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 он\1313 .mn шинэ\"/>
    </mc:Choice>
  </mc:AlternateContent>
  <xr:revisionPtr revIDLastSave="0" documentId="13_ncr:1_{5E1A594C-36E1-4745-9662-99F829CF022E}" xr6:coauthVersionLast="45" xr6:coauthVersionMax="45" xr10:uidLastSave="{00000000-0000-0000-0000-000000000000}"/>
  <bookViews>
    <workbookView xWindow="-120" yWindow="-120" windowWidth="29040" windowHeight="15840" xr2:uid="{336F665E-A2F9-4E7E-8E2E-598ED135BEEB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1" l="1"/>
  <c r="M6" i="1" s="1"/>
  <c r="L5" i="1"/>
  <c r="M5" i="1" s="1"/>
  <c r="L4" i="1"/>
  <c r="M4" i="1" s="1"/>
</calcChain>
</file>

<file path=xl/sharedStrings.xml><?xml version="1.0" encoding="utf-8"?>
<sst xmlns="http://schemas.openxmlformats.org/spreadsheetml/2006/main" count="5" uniqueCount="5">
  <si>
    <t>10 жилийн дундаж</t>
  </si>
  <si>
    <t>Улсын дүн</t>
  </si>
  <si>
    <t>Эр</t>
  </si>
  <si>
    <t>Эм</t>
  </si>
  <si>
    <t>Зураг 10 Хоол боловсруулах тогтолцооны өвчлөлийн  тохиолдлын түвшин, 10 000 хүнд. байршлаар, 2015-2024 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</si>
</sst>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164" fontId="0" fillId="0" borderId="0" xfId="0" applyNumberFormat="1"/>
    <xf numFmtId="1" fontId="0" fillId="0" borderId="0" xfId="0" applyNumberFormat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'[1]710'!$A$4</c:f>
              <c:strCache>
                <c:ptCount val="1"/>
                <c:pt idx="0">
                  <c:v>Улсын дүн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'[1]710'!$F$3:$P$3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10 жилийн дундаж</c:v>
                </c:pt>
              </c:strCache>
            </c:strRef>
          </c:cat>
          <c:val>
            <c:numRef>
              <c:f>'[1]710'!$F$4:$P$4</c:f>
              <c:numCache>
                <c:formatCode>0.0</c:formatCode>
                <c:ptCount val="11"/>
                <c:pt idx="0">
                  <c:v>1202.82</c:v>
                </c:pt>
                <c:pt idx="1">
                  <c:v>1231.3800000000001</c:v>
                </c:pt>
                <c:pt idx="2">
                  <c:v>1558.75</c:v>
                </c:pt>
                <c:pt idx="3">
                  <c:v>1548.4</c:v>
                </c:pt>
                <c:pt idx="4">
                  <c:v>1844.8</c:v>
                </c:pt>
                <c:pt idx="5">
                  <c:v>1491.8834045470421</c:v>
                </c:pt>
                <c:pt idx="6">
                  <c:v>1354.1606059987589</c:v>
                </c:pt>
                <c:pt idx="7">
                  <c:v>1766.6643166863421</c:v>
                </c:pt>
                <c:pt idx="8">
                  <c:v>2083.0990537172856</c:v>
                </c:pt>
                <c:pt idx="9">
                  <c:v>2009.9772080721971</c:v>
                </c:pt>
                <c:pt idx="10">
                  <c:v>1609.1934589021625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2B-44E9-B216-147A8C101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7"/>
        <c:overlap val="-77"/>
        <c:axId val="1870966080"/>
        <c:axId val="1870966624"/>
      </c:barChart>
      <c:lineChart>
        <c:grouping val="stacked"/>
        <c:varyColors val="0"/>
        <c:ser>
          <c:idx val="1"/>
          <c:order val="1"/>
          <c:tx>
            <c:strRef>
              <c:f>'[1]710'!$A$5</c:f>
              <c:strCache>
                <c:ptCount val="1"/>
                <c:pt idx="0">
                  <c:v>Эр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'[1]710'!$F$3:$P$3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10 жилийн дундаж</c:v>
                </c:pt>
              </c:strCache>
            </c:strRef>
          </c:cat>
          <c:val>
            <c:numRef>
              <c:f>'[1]710'!$F$5:$P$5</c:f>
              <c:numCache>
                <c:formatCode>0.0</c:formatCode>
                <c:ptCount val="11"/>
                <c:pt idx="0">
                  <c:v>976</c:v>
                </c:pt>
                <c:pt idx="1">
                  <c:v>997</c:v>
                </c:pt>
                <c:pt idx="2">
                  <c:v>1225</c:v>
                </c:pt>
                <c:pt idx="3">
                  <c:v>1243</c:v>
                </c:pt>
                <c:pt idx="4">
                  <c:v>1481</c:v>
                </c:pt>
                <c:pt idx="5">
                  <c:v>1130.0398965607453</c:v>
                </c:pt>
                <c:pt idx="6">
                  <c:v>1030.5547236488264</c:v>
                </c:pt>
                <c:pt idx="7">
                  <c:v>1366.5180532759864</c:v>
                </c:pt>
                <c:pt idx="8">
                  <c:v>1600.6286950079336</c:v>
                </c:pt>
                <c:pt idx="9">
                  <c:v>1577.615689256671</c:v>
                </c:pt>
                <c:pt idx="10">
                  <c:v>1262.7357057750164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2B-44E9-B216-147A8C101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0966080"/>
        <c:axId val="1870966624"/>
      </c:lineChart>
      <c:lineChart>
        <c:grouping val="stacked"/>
        <c:varyColors val="0"/>
        <c:ser>
          <c:idx val="2"/>
          <c:order val="2"/>
          <c:tx>
            <c:strRef>
              <c:f>'[1]710'!$A$6</c:f>
              <c:strCache>
                <c:ptCount val="1"/>
                <c:pt idx="0">
                  <c:v>Эм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'[1]710'!$F$3:$P$3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10 жилийн дундаж</c:v>
                </c:pt>
              </c:strCache>
            </c:strRef>
          </c:cat>
          <c:val>
            <c:numRef>
              <c:f>'[1]710'!$F$6:$P$6</c:f>
              <c:numCache>
                <c:formatCode>0.0</c:formatCode>
                <c:ptCount val="11"/>
                <c:pt idx="0">
                  <c:v>1452</c:v>
                </c:pt>
                <c:pt idx="1">
                  <c:v>1477</c:v>
                </c:pt>
                <c:pt idx="2">
                  <c:v>1847</c:v>
                </c:pt>
                <c:pt idx="3">
                  <c:v>1819</c:v>
                </c:pt>
                <c:pt idx="4">
                  <c:v>2199</c:v>
                </c:pt>
                <c:pt idx="5">
                  <c:v>1843.7842021553608</c:v>
                </c:pt>
                <c:pt idx="6">
                  <c:v>1668.5850741392167</c:v>
                </c:pt>
                <c:pt idx="7">
                  <c:v>2155.2086046908876</c:v>
                </c:pt>
                <c:pt idx="8">
                  <c:v>2551.8413069388871</c:v>
                </c:pt>
                <c:pt idx="9">
                  <c:v>2430.4879881547395</c:v>
                </c:pt>
                <c:pt idx="10">
                  <c:v>1944.390717607909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2B-44E9-B216-147A8C101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0969344"/>
        <c:axId val="2097796016"/>
      </c:lineChart>
      <c:catAx>
        <c:axId val="1870966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870966624"/>
        <c:crosses val="autoZero"/>
        <c:auto val="1"/>
        <c:lblAlgn val="ctr"/>
        <c:lblOffset val="100"/>
        <c:noMultiLvlLbl val="0"/>
      </c:catAx>
      <c:valAx>
        <c:axId val="1870966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870966080"/>
        <c:crosses val="autoZero"/>
        <c:crossBetween val="between"/>
      </c:valAx>
      <c:valAx>
        <c:axId val="2097796016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870969344"/>
        <c:crosses val="max"/>
        <c:crossBetween val="between"/>
      </c:valAx>
      <c:catAx>
        <c:axId val="1870969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977960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20</xdr:col>
      <xdr:colOff>209550</xdr:colOff>
      <xdr:row>26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289A3C4-1094-4A1C-92D8-1F85299B4C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%20&#1086;&#1085;/&#1199;&#1079;&#1199;&#1199;&#1083;&#1101;&#1083;&#1090;&#1080;&#1081;&#1085;%20&#1085;&#1086;&#1084;-2024/Chapter-7%20graphic%20sumiy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6.2"/>
      <sheetName val="Sheet2"/>
      <sheetName val="2015  хүн ам өвчлөл"/>
      <sheetName val="7.8"/>
      <sheetName val="7.9"/>
      <sheetName val="710"/>
      <sheetName val="7.11"/>
      <sheetName val="7.12"/>
      <sheetName val="7.13"/>
      <sheetName val="7.14"/>
      <sheetName val="7.14.2"/>
      <sheetName val="7.15"/>
      <sheetName val="7.16"/>
      <sheetName val="7.18-1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  <sheetName val="7.36"/>
      <sheetName val="7.37"/>
      <sheetName val="7.38"/>
      <sheetName val="7.39"/>
      <sheetName val="Х-1"/>
      <sheetName val="Х-2"/>
      <sheetName val="Х-3"/>
      <sheetName val="X-4"/>
      <sheetName val="7.55"/>
      <sheetName val="7.56"/>
      <sheetName val="7.57"/>
      <sheetName val="7.5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F3">
            <v>2015</v>
          </cell>
          <cell r="G3">
            <v>2016</v>
          </cell>
          <cell r="H3">
            <v>2017</v>
          </cell>
          <cell r="I3">
            <v>2018</v>
          </cell>
          <cell r="J3">
            <v>2019</v>
          </cell>
          <cell r="K3">
            <v>2020</v>
          </cell>
          <cell r="L3">
            <v>2021</v>
          </cell>
          <cell r="M3">
            <v>2022</v>
          </cell>
          <cell r="N3">
            <v>2023</v>
          </cell>
          <cell r="O3">
            <v>2024</v>
          </cell>
          <cell r="P3" t="str">
            <v>10 жилийн дундаж</v>
          </cell>
        </row>
        <row r="4">
          <cell r="A4" t="str">
            <v>Улсын дүн</v>
          </cell>
          <cell r="F4">
            <v>1202.82</v>
          </cell>
          <cell r="G4">
            <v>1231.3800000000001</v>
          </cell>
          <cell r="H4">
            <v>1558.75</v>
          </cell>
          <cell r="I4">
            <v>1548.4</v>
          </cell>
          <cell r="J4">
            <v>1844.8</v>
          </cell>
          <cell r="K4">
            <v>1491.8834045470421</v>
          </cell>
          <cell r="L4">
            <v>1354.1606059987589</v>
          </cell>
          <cell r="M4">
            <v>1766.6643166863421</v>
          </cell>
          <cell r="N4">
            <v>2083.0990537172856</v>
          </cell>
          <cell r="O4">
            <v>2009.9772080721971</v>
          </cell>
          <cell r="P4">
            <v>1609.1934589021625</v>
          </cell>
        </row>
        <row r="5">
          <cell r="A5" t="str">
            <v>Эр</v>
          </cell>
          <cell r="F5">
            <v>976</v>
          </cell>
          <cell r="G5">
            <v>997</v>
          </cell>
          <cell r="H5">
            <v>1225</v>
          </cell>
          <cell r="I5">
            <v>1243</v>
          </cell>
          <cell r="J5">
            <v>1481</v>
          </cell>
          <cell r="K5">
            <v>1130.0398965607453</v>
          </cell>
          <cell r="L5">
            <v>1030.5547236488264</v>
          </cell>
          <cell r="M5">
            <v>1366.5180532759864</v>
          </cell>
          <cell r="N5">
            <v>1600.6286950079336</v>
          </cell>
          <cell r="O5">
            <v>1577.615689256671</v>
          </cell>
          <cell r="P5">
            <v>1262.7357057750164</v>
          </cell>
        </row>
        <row r="6">
          <cell r="A6" t="str">
            <v>Эм</v>
          </cell>
          <cell r="F6">
            <v>1452</v>
          </cell>
          <cell r="G6">
            <v>1477</v>
          </cell>
          <cell r="H6">
            <v>1847</v>
          </cell>
          <cell r="I6">
            <v>1819</v>
          </cell>
          <cell r="J6">
            <v>2199</v>
          </cell>
          <cell r="K6">
            <v>1843.7842021553608</v>
          </cell>
          <cell r="L6">
            <v>1668.5850741392167</v>
          </cell>
          <cell r="M6">
            <v>2155.2086046908876</v>
          </cell>
          <cell r="N6">
            <v>2551.8413069388871</v>
          </cell>
          <cell r="O6">
            <v>2430.4879881547395</v>
          </cell>
          <cell r="P6">
            <v>1944.390717607909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04249-5943-4DCC-A004-0E192D5483F6}">
  <dimension ref="A1:AB17"/>
  <sheetViews>
    <sheetView tabSelected="1" workbookViewId="0">
      <selection activeCell="Q6" sqref="Q6"/>
    </sheetView>
  </sheetViews>
  <sheetFormatPr defaultRowHeight="15" x14ac:dyDescent="0.25"/>
  <sheetData>
    <row r="1" spans="1:28" x14ac:dyDescent="0.25">
      <c r="A1" s="1" t="s">
        <v>4</v>
      </c>
    </row>
    <row r="2" spans="1:28" x14ac:dyDescent="0.25">
      <c r="P2" s="6"/>
    </row>
    <row r="3" spans="1:28" x14ac:dyDescent="0.25">
      <c r="B3">
        <v>2015</v>
      </c>
      <c r="C3">
        <v>2016</v>
      </c>
      <c r="D3">
        <v>2017</v>
      </c>
      <c r="E3">
        <v>2018</v>
      </c>
      <c r="F3">
        <v>2019</v>
      </c>
      <c r="G3">
        <v>2020</v>
      </c>
      <c r="H3">
        <v>2021</v>
      </c>
      <c r="I3">
        <v>2022</v>
      </c>
      <c r="J3">
        <v>2023</v>
      </c>
      <c r="K3">
        <v>2024</v>
      </c>
      <c r="L3" s="2" t="s">
        <v>0</v>
      </c>
      <c r="M3" s="2"/>
      <c r="N3" s="2"/>
      <c r="O3" s="2"/>
      <c r="P3" s="2"/>
      <c r="Q3" s="2"/>
      <c r="R3" s="3"/>
      <c r="S3" s="3"/>
      <c r="T3" s="3"/>
      <c r="U3" s="3"/>
      <c r="V3" s="3"/>
      <c r="W3" s="3"/>
      <c r="X3" s="2"/>
    </row>
    <row r="4" spans="1:28" x14ac:dyDescent="0.25">
      <c r="A4" s="2" t="s">
        <v>1</v>
      </c>
      <c r="B4" s="4">
        <v>1202.82</v>
      </c>
      <c r="C4" s="4">
        <v>1231.3800000000001</v>
      </c>
      <c r="D4" s="4">
        <v>1558.75</v>
      </c>
      <c r="E4" s="4">
        <v>1548.4</v>
      </c>
      <c r="F4" s="4">
        <v>1844.8</v>
      </c>
      <c r="G4" s="4">
        <v>1491.8834045470421</v>
      </c>
      <c r="H4" s="4">
        <v>1354.1606059987589</v>
      </c>
      <c r="I4" s="4">
        <v>1766.6643166863421</v>
      </c>
      <c r="J4" s="4">
        <v>2083.0990537172856</v>
      </c>
      <c r="K4" s="4">
        <v>2009.9772080721971</v>
      </c>
      <c r="L4" s="4">
        <f>SUM(B4:K4)/10</f>
        <v>1609.1934589021625</v>
      </c>
      <c r="M4" s="4">
        <f>L4-K4</f>
        <v>-400.78374917003453</v>
      </c>
      <c r="N4" s="5"/>
      <c r="O4" s="5"/>
      <c r="P4" s="5"/>
      <c r="Q4" s="4"/>
      <c r="T4" s="4"/>
      <c r="W4" s="4"/>
    </row>
    <row r="5" spans="1:28" x14ac:dyDescent="0.25">
      <c r="A5" s="2" t="s">
        <v>2</v>
      </c>
      <c r="B5" s="4">
        <v>976</v>
      </c>
      <c r="C5" s="4">
        <v>997</v>
      </c>
      <c r="D5" s="4">
        <v>1225</v>
      </c>
      <c r="E5" s="4">
        <v>1243</v>
      </c>
      <c r="F5" s="4">
        <v>1481</v>
      </c>
      <c r="G5" s="4">
        <v>1130.0398965607453</v>
      </c>
      <c r="H5" s="4">
        <v>1030.5547236488264</v>
      </c>
      <c r="I5" s="4">
        <v>1366.5180532759864</v>
      </c>
      <c r="J5" s="4">
        <v>1600.6286950079336</v>
      </c>
      <c r="K5" s="4">
        <v>1577.615689256671</v>
      </c>
      <c r="L5" s="4">
        <f t="shared" ref="L5:L6" si="0">SUM(B5:K5)/10</f>
        <v>1262.7357057750164</v>
      </c>
      <c r="M5" s="4">
        <f t="shared" ref="M5:M6" si="1">L5-K5</f>
        <v>-314.87998348165456</v>
      </c>
      <c r="N5" s="4"/>
      <c r="O5" s="5"/>
      <c r="P5" s="5"/>
      <c r="Q5" s="4"/>
      <c r="T5" s="4"/>
      <c r="W5" s="4"/>
    </row>
    <row r="6" spans="1:28" x14ac:dyDescent="0.25">
      <c r="A6" s="2" t="s">
        <v>3</v>
      </c>
      <c r="B6" s="4">
        <v>1452</v>
      </c>
      <c r="C6" s="4">
        <v>1477</v>
      </c>
      <c r="D6" s="4">
        <v>1847</v>
      </c>
      <c r="E6" s="4">
        <v>1819</v>
      </c>
      <c r="F6" s="4">
        <v>2199</v>
      </c>
      <c r="G6" s="4">
        <v>1843.7842021553608</v>
      </c>
      <c r="H6" s="4">
        <v>1668.5850741392167</v>
      </c>
      <c r="I6" s="4">
        <v>2155.2086046908876</v>
      </c>
      <c r="J6" s="4">
        <v>2551.8413069388871</v>
      </c>
      <c r="K6" s="4">
        <v>2430.4879881547395</v>
      </c>
      <c r="L6" s="4">
        <f t="shared" si="0"/>
        <v>1944.390717607909</v>
      </c>
      <c r="M6" s="4">
        <f t="shared" si="1"/>
        <v>-486.09727054683049</v>
      </c>
      <c r="N6" s="4"/>
      <c r="O6" s="5"/>
      <c r="P6" s="5"/>
      <c r="Q6" s="4"/>
      <c r="T6" s="4"/>
      <c r="W6" s="4"/>
    </row>
    <row r="10" spans="1:28" x14ac:dyDescent="0.25">
      <c r="M10" s="4"/>
    </row>
    <row r="11" spans="1:28" x14ac:dyDescent="0.25">
      <c r="M11" s="4"/>
    </row>
    <row r="12" spans="1:28" x14ac:dyDescent="0.25">
      <c r="M12" s="4"/>
      <c r="AA12" s="2"/>
      <c r="AB12" s="4"/>
    </row>
    <row r="13" spans="1:28" x14ac:dyDescent="0.25">
      <c r="AA13" s="2"/>
      <c r="AB13" s="4"/>
    </row>
    <row r="14" spans="1:28" x14ac:dyDescent="0.25">
      <c r="AA14" s="2"/>
      <c r="AB14" s="4"/>
    </row>
    <row r="15" spans="1:28" x14ac:dyDescent="0.25">
      <c r="S15" s="5"/>
    </row>
    <row r="16" spans="1:28" x14ac:dyDescent="0.25">
      <c r="S16" s="5"/>
    </row>
    <row r="17" spans="19:19" x14ac:dyDescent="0.25">
      <c r="S17" s="5"/>
    </row>
  </sheetData>
  <mergeCells count="2">
    <mergeCell ref="R3:T3"/>
    <mergeCell ref="U3:W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2025-06-12T06:41:10Z</dcterms:created>
  <dcterms:modified xsi:type="dcterms:W3CDTF">2025-06-12T06:53:58Z</dcterms:modified>
</cp:coreProperties>
</file>