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 он\1313 .mn шинэ\"/>
    </mc:Choice>
  </mc:AlternateContent>
  <xr:revisionPtr revIDLastSave="0" documentId="13_ncr:1_{F1766AE8-F1C1-48FC-97FB-0A2A31F6CC55}" xr6:coauthVersionLast="45" xr6:coauthVersionMax="45" xr10:uidLastSave="{00000000-0000-0000-0000-000000000000}"/>
  <bookViews>
    <workbookView xWindow="-120" yWindow="-120" windowWidth="29040" windowHeight="15840" xr2:uid="{B6F2F2DE-A6F9-4655-B358-81EF30B5C1D7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1" l="1"/>
  <c r="M8" i="1"/>
  <c r="M7" i="1"/>
  <c r="M6" i="1"/>
  <c r="M5" i="1"/>
</calcChain>
</file>

<file path=xl/sharedStrings.xml><?xml version="1.0" encoding="utf-8"?>
<sst xmlns="http://schemas.openxmlformats.org/spreadsheetml/2006/main" count="7" uniqueCount="7">
  <si>
    <t>10 жилийн дундаж</t>
  </si>
  <si>
    <t>Гэмтэл, хордлого ба гадны шалтгаант бусад тодорхой эмгэг</t>
  </si>
  <si>
    <t>Шээс бэлгийн тогтолцооны эмгэг</t>
  </si>
  <si>
    <t>Амьсгалын тогтолцооны өвчин</t>
  </si>
  <si>
    <t>Зүрх-судасны тогтолцооны өвчин</t>
  </si>
  <si>
    <t>Хоол боловсруулах тогтолцооны өвчин</t>
  </si>
  <si>
    <t>Зураг 7.3 Хүн амын өвчлөлийн тэргүүлэх 5 шалтгаан  2015-2024 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</si>
</sst>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left" wrapText="1"/>
    </xf>
    <xf numFmtId="1" fontId="0" fillId="0" borderId="0" xfId="0" applyNumberFormat="1"/>
    <xf numFmtId="164" fontId="0" fillId="0" borderId="0" xfId="0" applyNumberFormat="1"/>
    <xf numFmtId="0" fontId="1" fillId="0" borderId="1" xfId="0" applyFont="1" applyFill="1" applyBorder="1"/>
    <xf numFmtId="164" fontId="3" fillId="0" borderId="1" xfId="0" applyNumberFormat="1" applyFont="1" applyFill="1" applyBorder="1"/>
    <xf numFmtId="164" fontId="0" fillId="0" borderId="1" xfId="0" applyNumberFormat="1" applyFill="1" applyBorder="1"/>
  </cellXfs>
  <cellStyles count="2">
    <cellStyle name="Normal" xfId="0" builtinId="0"/>
    <cellStyle name="Normal 2" xfId="1" xr:uid="{E8724AA5-7648-420A-AF1F-6ED086FB10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03468693194741E-4"/>
          <c:y val="6.1264303987318039E-2"/>
          <c:w val="0.9373059462469443"/>
          <c:h val="0.71049441861936291"/>
        </c:manualLayout>
      </c:layout>
      <c:lineChart>
        <c:grouping val="stacked"/>
        <c:varyColors val="0"/>
        <c:ser>
          <c:idx val="0"/>
          <c:order val="0"/>
          <c:tx>
            <c:strRef>
              <c:f>'[1]7.3'!$B$7</c:f>
              <c:strCache>
                <c:ptCount val="1"/>
                <c:pt idx="0">
                  <c:v>Гэмтэл, хордлого ба гадны шалтгаант бусад тодорхой эмгэг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7A1-45B5-A81B-CBE8068412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'[1]7.3'!$S$4:$AC$4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'[1]7.3'!$S$7:$AC$7</c:f>
              <c:numCache>
                <c:formatCode>General</c:formatCode>
                <c:ptCount val="11"/>
                <c:pt idx="0">
                  <c:v>534.65</c:v>
                </c:pt>
                <c:pt idx="1">
                  <c:v>469.86</c:v>
                </c:pt>
                <c:pt idx="2">
                  <c:v>511.17</c:v>
                </c:pt>
                <c:pt idx="3">
                  <c:v>585.20000000000005</c:v>
                </c:pt>
                <c:pt idx="4">
                  <c:v>665.9</c:v>
                </c:pt>
                <c:pt idx="5">
                  <c:v>501.34078972724228</c:v>
                </c:pt>
                <c:pt idx="6">
                  <c:v>475.785911875274</c:v>
                </c:pt>
                <c:pt idx="7">
                  <c:v>657.95258039065698</c:v>
                </c:pt>
                <c:pt idx="8">
                  <c:v>764.67092952100495</c:v>
                </c:pt>
                <c:pt idx="9">
                  <c:v>820.12919422799473</c:v>
                </c:pt>
                <c:pt idx="10">
                  <c:v>598.6659405742173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1C-45EE-9B36-F83771AC8EE0}"/>
            </c:ext>
          </c:extLst>
        </c:ser>
        <c:ser>
          <c:idx val="1"/>
          <c:order val="1"/>
          <c:tx>
            <c:strRef>
              <c:f>'[1]7.3'!$B$8</c:f>
              <c:strCache>
                <c:ptCount val="1"/>
                <c:pt idx="0">
                  <c:v>Шээс бэлгийн тогтолцооны эмгэг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'[1]7.3'!$S$4:$AC$4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'[1]7.3'!$S$8:$AC$8</c:f>
              <c:numCache>
                <c:formatCode>General</c:formatCode>
                <c:ptCount val="11"/>
                <c:pt idx="0">
                  <c:v>783.67</c:v>
                </c:pt>
                <c:pt idx="1">
                  <c:v>807.59</c:v>
                </c:pt>
                <c:pt idx="2">
                  <c:v>952.41</c:v>
                </c:pt>
                <c:pt idx="3">
                  <c:v>932.4</c:v>
                </c:pt>
                <c:pt idx="4">
                  <c:v>1119.5999999999999</c:v>
                </c:pt>
                <c:pt idx="5">
                  <c:v>761.21695368419125</c:v>
                </c:pt>
                <c:pt idx="6">
                  <c:v>682.32128937098719</c:v>
                </c:pt>
                <c:pt idx="7">
                  <c:v>959.54037378457747</c:v>
                </c:pt>
                <c:pt idx="8">
                  <c:v>1150.3380425753317</c:v>
                </c:pt>
                <c:pt idx="9">
                  <c:v>1088.9499364323688</c:v>
                </c:pt>
                <c:pt idx="10">
                  <c:v>923.80365958474556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1C-45EE-9B36-F83771AC8EE0}"/>
            </c:ext>
          </c:extLst>
        </c:ser>
        <c:ser>
          <c:idx val="2"/>
          <c:order val="2"/>
          <c:tx>
            <c:strRef>
              <c:f>'[1]7.3'!$B$9</c:f>
              <c:strCache>
                <c:ptCount val="1"/>
                <c:pt idx="0">
                  <c:v>Амьсгалын тогтолцооны өвчин</c:v>
                </c:pt>
              </c:strCache>
            </c:strRef>
          </c:tx>
          <c:spPr>
            <a:ln w="19050" cap="rnd" cmpd="sng" algn="ctr">
              <a:solidFill>
                <a:schemeClr val="accent3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'[1]7.3'!$S$4:$AC$4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'[1]7.3'!$S$9:$AC$9</c:f>
              <c:numCache>
                <c:formatCode>General</c:formatCode>
                <c:ptCount val="11"/>
                <c:pt idx="0">
                  <c:v>1462.75</c:v>
                </c:pt>
                <c:pt idx="1">
                  <c:v>1647.42</c:v>
                </c:pt>
                <c:pt idx="2">
                  <c:v>1671.41</c:v>
                </c:pt>
                <c:pt idx="3">
                  <c:v>1712.4</c:v>
                </c:pt>
                <c:pt idx="4">
                  <c:v>2099.4</c:v>
                </c:pt>
                <c:pt idx="5">
                  <c:v>1115.7398342372444</c:v>
                </c:pt>
                <c:pt idx="6">
                  <c:v>788.38995862956358</c:v>
                </c:pt>
                <c:pt idx="7">
                  <c:v>1822.6177972541752</c:v>
                </c:pt>
                <c:pt idx="8">
                  <c:v>1930.7980879235879</c:v>
                </c:pt>
                <c:pt idx="9">
                  <c:v>1848.8573180864607</c:v>
                </c:pt>
                <c:pt idx="10">
                  <c:v>1609.978299613103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1C-45EE-9B36-F83771AC8EE0}"/>
            </c:ext>
          </c:extLst>
        </c:ser>
        <c:ser>
          <c:idx val="3"/>
          <c:order val="3"/>
          <c:tx>
            <c:strRef>
              <c:f>'[1]7.3'!$B$10</c:f>
              <c:strCache>
                <c:ptCount val="1"/>
                <c:pt idx="0">
                  <c:v>Зүрх-судасны тогтолцооны өвчин</c:v>
                </c:pt>
              </c:strCache>
            </c:strRef>
          </c:tx>
          <c:spPr>
            <a:ln w="19050" cap="rnd" cmpd="sng" algn="ctr">
              <a:solidFill>
                <a:schemeClr val="accent4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'[1]7.3'!$S$4:$AC$4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'[1]7.3'!$S$10:$AC$10</c:f>
              <c:numCache>
                <c:formatCode>General</c:formatCode>
                <c:ptCount val="11"/>
                <c:pt idx="0">
                  <c:v>931.16</c:v>
                </c:pt>
                <c:pt idx="1">
                  <c:v>1007.58</c:v>
                </c:pt>
                <c:pt idx="2">
                  <c:v>1145.5899999999999</c:v>
                </c:pt>
                <c:pt idx="3">
                  <c:v>1149.5</c:v>
                </c:pt>
                <c:pt idx="4">
                  <c:v>1321.3</c:v>
                </c:pt>
                <c:pt idx="5">
                  <c:v>903.09245937748972</c:v>
                </c:pt>
                <c:pt idx="6">
                  <c:v>936.48399724745411</c:v>
                </c:pt>
                <c:pt idx="7">
                  <c:v>1308.9061111013818</c:v>
                </c:pt>
                <c:pt idx="8">
                  <c:v>1376.8871703456696</c:v>
                </c:pt>
                <c:pt idx="9">
                  <c:v>1340.871954288629</c:v>
                </c:pt>
                <c:pt idx="10">
                  <c:v>1142.1371692360624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1C-45EE-9B36-F83771AC8EE0}"/>
            </c:ext>
          </c:extLst>
        </c:ser>
        <c:ser>
          <c:idx val="4"/>
          <c:order val="4"/>
          <c:tx>
            <c:strRef>
              <c:f>'[1]7.3'!$B$11</c:f>
              <c:strCache>
                <c:ptCount val="1"/>
                <c:pt idx="0">
                  <c:v>Хоол боловсруулах тогтолцооны өвчин</c:v>
                </c:pt>
              </c:strCache>
            </c:strRef>
          </c:tx>
          <c:spPr>
            <a:ln w="19050" cap="rnd" cmpd="sng" algn="ctr">
              <a:solidFill>
                <a:schemeClr val="accent5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'[1]7.3'!$S$4:$AC$4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'[1]7.3'!$S$11:$AC$11</c:f>
              <c:numCache>
                <c:formatCode>General</c:formatCode>
                <c:ptCount val="11"/>
                <c:pt idx="0">
                  <c:v>1202.82</c:v>
                </c:pt>
                <c:pt idx="1">
                  <c:v>1231.3800000000001</c:v>
                </c:pt>
                <c:pt idx="2">
                  <c:v>1558.75</c:v>
                </c:pt>
                <c:pt idx="3">
                  <c:v>1548.4</c:v>
                </c:pt>
                <c:pt idx="4">
                  <c:v>1844.8</c:v>
                </c:pt>
                <c:pt idx="5">
                  <c:v>1491.8834045470421</c:v>
                </c:pt>
                <c:pt idx="6">
                  <c:v>1354.1606059987589</c:v>
                </c:pt>
                <c:pt idx="7">
                  <c:v>1766.6643166863421</c:v>
                </c:pt>
                <c:pt idx="8">
                  <c:v>2083.0990537172856</c:v>
                </c:pt>
                <c:pt idx="9">
                  <c:v>2009.9772080721971</c:v>
                </c:pt>
                <c:pt idx="10">
                  <c:v>1609.1934589021625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1C-45EE-9B36-F83771AC8EE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97491200"/>
        <c:axId val="2097477600"/>
      </c:lineChart>
      <c:catAx>
        <c:axId val="209749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7477600"/>
        <c:crosses val="autoZero"/>
        <c:auto val="1"/>
        <c:lblAlgn val="ctr"/>
        <c:lblOffset val="100"/>
        <c:noMultiLvlLbl val="0"/>
      </c:catAx>
      <c:valAx>
        <c:axId val="2097477600"/>
        <c:scaling>
          <c:orientation val="minMax"/>
        </c:scaling>
        <c:delete val="1"/>
        <c:axPos val="l"/>
        <c:numFmt formatCode="0.0" sourceLinked="0"/>
        <c:majorTickMark val="none"/>
        <c:minorTickMark val="none"/>
        <c:tickLblPos val="nextTo"/>
        <c:crossAx val="209749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336496399488525E-2"/>
          <c:y val="0.84719231925700933"/>
          <c:w val="0.96684299077999869"/>
          <c:h val="0.15280768074299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257175</xdr:colOff>
      <xdr:row>11</xdr:row>
      <xdr:rowOff>171450</xdr:rowOff>
    </xdr:from>
    <xdr:to>
      <xdr:col>19</xdr:col>
      <xdr:colOff>504824</xdr:colOff>
      <xdr:row>38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4CBB07-EE1C-40C1-8F4F-02C83ACBD1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%20&#1086;&#1085;/&#1199;&#1079;&#1199;&#1199;&#1083;&#1101;&#1083;&#1090;&#1080;&#1081;&#1085;%20&#1085;&#1086;&#1084;-2024/Chapter-7%20graphic%20sumiy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6.2"/>
      <sheetName val="Sheet2"/>
      <sheetName val="2015  хүн ам өвчлөл"/>
      <sheetName val="7.8"/>
      <sheetName val="7.9"/>
      <sheetName val="710"/>
      <sheetName val="7.11"/>
      <sheetName val="7.12"/>
      <sheetName val="7.13"/>
      <sheetName val="7.14"/>
      <sheetName val="7.14.2"/>
      <sheetName val="7.15"/>
      <sheetName val="7.16"/>
      <sheetName val="7.18-1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  <sheetName val="7.36"/>
      <sheetName val="7.37"/>
      <sheetName val="7.38"/>
      <sheetName val="7.39"/>
      <sheetName val="Х-1"/>
      <sheetName val="Х-2"/>
      <sheetName val="Х-3"/>
      <sheetName val="X-4"/>
      <sheetName val="7.55"/>
      <sheetName val="7.56"/>
      <sheetName val="7.57"/>
      <sheetName val="7.58"/>
    </sheetNames>
    <sheetDataSet>
      <sheetData sheetId="0"/>
      <sheetData sheetId="1"/>
      <sheetData sheetId="2">
        <row r="4">
          <cell r="S4">
            <v>2015</v>
          </cell>
          <cell r="T4">
            <v>2016</v>
          </cell>
          <cell r="U4">
            <v>2017</v>
          </cell>
          <cell r="V4">
            <v>2018</v>
          </cell>
          <cell r="W4">
            <v>2019</v>
          </cell>
          <cell r="X4">
            <v>2020</v>
          </cell>
          <cell r="Y4">
            <v>2021</v>
          </cell>
          <cell r="Z4">
            <v>2022</v>
          </cell>
          <cell r="AA4">
            <v>2023</v>
          </cell>
          <cell r="AB4">
            <v>2024</v>
          </cell>
          <cell r="AC4" t="str">
            <v>10 жилийн дундаж</v>
          </cell>
        </row>
        <row r="7">
          <cell r="B7" t="str">
            <v>Гэмтэл, хордлого ба гадны шалтгаант бусад тодорхой эмгэг</v>
          </cell>
          <cell r="S7">
            <v>534.65</v>
          </cell>
          <cell r="T7">
            <v>469.86</v>
          </cell>
          <cell r="U7">
            <v>511.17</v>
          </cell>
          <cell r="V7">
            <v>585.20000000000005</v>
          </cell>
          <cell r="W7">
            <v>665.9</v>
          </cell>
          <cell r="X7">
            <v>501.34078972724228</v>
          </cell>
          <cell r="Y7">
            <v>475.785911875274</v>
          </cell>
          <cell r="Z7">
            <v>657.95258039065698</v>
          </cell>
          <cell r="AA7">
            <v>764.67092952100495</v>
          </cell>
          <cell r="AB7">
            <v>820.12919422799473</v>
          </cell>
          <cell r="AC7">
            <v>598.6659405742173</v>
          </cell>
        </row>
        <row r="8">
          <cell r="B8" t="str">
            <v>Шээс бэлгийн тогтолцооны эмгэг</v>
          </cell>
          <cell r="S8">
            <v>783.67</v>
          </cell>
          <cell r="T8">
            <v>807.59</v>
          </cell>
          <cell r="U8">
            <v>952.41</v>
          </cell>
          <cell r="V8">
            <v>932.4</v>
          </cell>
          <cell r="W8">
            <v>1119.5999999999999</v>
          </cell>
          <cell r="X8">
            <v>761.21695368419125</v>
          </cell>
          <cell r="Y8">
            <v>682.32128937098719</v>
          </cell>
          <cell r="Z8">
            <v>959.54037378457747</v>
          </cell>
          <cell r="AA8">
            <v>1150.3380425753317</v>
          </cell>
          <cell r="AB8">
            <v>1088.9499364323688</v>
          </cell>
          <cell r="AC8">
            <v>923.80365958474556</v>
          </cell>
        </row>
        <row r="9">
          <cell r="B9" t="str">
            <v>Амьсгалын тогтолцооны өвчин</v>
          </cell>
          <cell r="S9">
            <v>1462.75</v>
          </cell>
          <cell r="T9">
            <v>1647.42</v>
          </cell>
          <cell r="U9">
            <v>1671.41</v>
          </cell>
          <cell r="V9">
            <v>1712.4</v>
          </cell>
          <cell r="W9">
            <v>2099.4</v>
          </cell>
          <cell r="X9">
            <v>1115.7398342372444</v>
          </cell>
          <cell r="Y9">
            <v>788.38995862956358</v>
          </cell>
          <cell r="Z9">
            <v>1822.6177972541752</v>
          </cell>
          <cell r="AA9">
            <v>1930.7980879235879</v>
          </cell>
          <cell r="AB9">
            <v>1848.8573180864607</v>
          </cell>
          <cell r="AC9">
            <v>1609.978299613103</v>
          </cell>
        </row>
        <row r="10">
          <cell r="B10" t="str">
            <v>Зүрх-судасны тогтолцооны өвчин</v>
          </cell>
          <cell r="S10">
            <v>931.16</v>
          </cell>
          <cell r="T10">
            <v>1007.58</v>
          </cell>
          <cell r="U10">
            <v>1145.5899999999999</v>
          </cell>
          <cell r="V10">
            <v>1149.5</v>
          </cell>
          <cell r="W10">
            <v>1321.3</v>
          </cell>
          <cell r="X10">
            <v>903.09245937748972</v>
          </cell>
          <cell r="Y10">
            <v>936.48399724745411</v>
          </cell>
          <cell r="Z10">
            <v>1308.9061111013818</v>
          </cell>
          <cell r="AA10">
            <v>1376.8871703456696</v>
          </cell>
          <cell r="AB10">
            <v>1340.871954288629</v>
          </cell>
          <cell r="AC10">
            <v>1142.1371692360624</v>
          </cell>
        </row>
        <row r="11">
          <cell r="B11" t="str">
            <v>Хоол боловсруулах тогтолцооны өвчин</v>
          </cell>
          <cell r="S11">
            <v>1202.82</v>
          </cell>
          <cell r="T11">
            <v>1231.3800000000001</v>
          </cell>
          <cell r="U11">
            <v>1558.75</v>
          </cell>
          <cell r="V11">
            <v>1548.4</v>
          </cell>
          <cell r="W11">
            <v>1844.8</v>
          </cell>
          <cell r="X11">
            <v>1491.8834045470421</v>
          </cell>
          <cell r="Y11">
            <v>1354.1606059987589</v>
          </cell>
          <cell r="Z11">
            <v>1766.6643166863421</v>
          </cell>
          <cell r="AA11">
            <v>2083.0990537172856</v>
          </cell>
          <cell r="AB11">
            <v>2009.9772080721971</v>
          </cell>
          <cell r="AC11">
            <v>1609.1934589021625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F5E33-9430-4B60-846E-482B8C55292F}">
  <dimension ref="B1:N9"/>
  <sheetViews>
    <sheetView tabSelected="1" workbookViewId="0">
      <selection activeCell="K11" sqref="K11"/>
    </sheetView>
  </sheetViews>
  <sheetFormatPr defaultRowHeight="15" x14ac:dyDescent="0.25"/>
  <cols>
    <col min="1" max="1" width="3.7109375" customWidth="1"/>
    <col min="2" max="2" width="51.7109375" customWidth="1"/>
    <col min="3" max="7" width="11.7109375" bestFit="1" customWidth="1"/>
    <col min="8" max="12" width="13.7109375" bestFit="1" customWidth="1"/>
  </cols>
  <sheetData>
    <row r="1" spans="2:14" x14ac:dyDescent="0.25">
      <c r="B1" s="1" t="s">
        <v>6</v>
      </c>
    </row>
    <row r="4" spans="2:14" x14ac:dyDescent="0.25">
      <c r="B4" s="2"/>
      <c r="C4" s="6">
        <v>2015</v>
      </c>
      <c r="D4" s="6">
        <v>2016</v>
      </c>
      <c r="E4" s="6">
        <v>2017</v>
      </c>
      <c r="F4" s="6">
        <v>2018</v>
      </c>
      <c r="G4" s="6">
        <v>2019</v>
      </c>
      <c r="H4" s="6">
        <v>2020</v>
      </c>
      <c r="I4" s="6">
        <v>2021</v>
      </c>
      <c r="J4" s="6">
        <v>2022</v>
      </c>
      <c r="K4" s="6">
        <v>2023</v>
      </c>
      <c r="L4" s="6">
        <v>2024</v>
      </c>
      <c r="M4" s="1" t="s">
        <v>0</v>
      </c>
      <c r="N4" s="1"/>
    </row>
    <row r="5" spans="2:14" x14ac:dyDescent="0.25">
      <c r="B5" s="3" t="s">
        <v>1</v>
      </c>
      <c r="C5" s="7">
        <v>534.65</v>
      </c>
      <c r="D5" s="7">
        <v>469.86</v>
      </c>
      <c r="E5" s="7">
        <v>511.17</v>
      </c>
      <c r="F5" s="7">
        <v>585.20000000000005</v>
      </c>
      <c r="G5" s="7">
        <v>665.9</v>
      </c>
      <c r="H5" s="8">
        <v>501.34078972724228</v>
      </c>
      <c r="I5" s="8">
        <v>475.785911875274</v>
      </c>
      <c r="J5" s="8">
        <v>657.95258039065698</v>
      </c>
      <c r="K5" s="8">
        <v>764.67092952100495</v>
      </c>
      <c r="L5" s="8">
        <v>820.12919422799473</v>
      </c>
      <c r="M5" s="4">
        <f>SUM(C5:L5)/10</f>
        <v>598.6659405742173</v>
      </c>
      <c r="N5" s="5"/>
    </row>
    <row r="6" spans="2:14" x14ac:dyDescent="0.25">
      <c r="B6" s="3" t="s">
        <v>2</v>
      </c>
      <c r="C6" s="7">
        <v>783.67</v>
      </c>
      <c r="D6" s="7">
        <v>807.59</v>
      </c>
      <c r="E6" s="7">
        <v>952.41</v>
      </c>
      <c r="F6" s="7">
        <v>932.4</v>
      </c>
      <c r="G6" s="7">
        <v>1119.5999999999999</v>
      </c>
      <c r="H6" s="8">
        <v>761.21695368419125</v>
      </c>
      <c r="I6" s="8">
        <v>682.32128937098719</v>
      </c>
      <c r="J6" s="8">
        <v>959.54037378457747</v>
      </c>
      <c r="K6" s="8">
        <v>1150.3380425753317</v>
      </c>
      <c r="L6" s="8">
        <v>1088.9499364323688</v>
      </c>
      <c r="M6" s="4">
        <f t="shared" ref="M6:M9" si="0">SUM(C6:L6)/10</f>
        <v>923.80365958474556</v>
      </c>
      <c r="N6" s="5"/>
    </row>
    <row r="7" spans="2:14" x14ac:dyDescent="0.25">
      <c r="B7" s="3" t="s">
        <v>3</v>
      </c>
      <c r="C7" s="7">
        <v>1462.75</v>
      </c>
      <c r="D7" s="7">
        <v>1647.42</v>
      </c>
      <c r="E7" s="7">
        <v>1671.41</v>
      </c>
      <c r="F7" s="7">
        <v>1712.4</v>
      </c>
      <c r="G7" s="7">
        <v>2099.4</v>
      </c>
      <c r="H7" s="8">
        <v>1115.7398342372444</v>
      </c>
      <c r="I7" s="8">
        <v>788.38995862956358</v>
      </c>
      <c r="J7" s="8">
        <v>1822.6177972541752</v>
      </c>
      <c r="K7" s="8">
        <v>1930.7980879235879</v>
      </c>
      <c r="L7" s="8">
        <v>1848.8573180864607</v>
      </c>
      <c r="M7" s="4">
        <f t="shared" si="0"/>
        <v>1609.978299613103</v>
      </c>
      <c r="N7" s="4"/>
    </row>
    <row r="8" spans="2:14" x14ac:dyDescent="0.25">
      <c r="B8" s="3" t="s">
        <v>4</v>
      </c>
      <c r="C8" s="7">
        <v>931.16</v>
      </c>
      <c r="D8" s="7">
        <v>1007.58</v>
      </c>
      <c r="E8" s="7">
        <v>1145.5899999999999</v>
      </c>
      <c r="F8" s="7">
        <v>1149.5</v>
      </c>
      <c r="G8" s="7">
        <v>1321.3</v>
      </c>
      <c r="H8" s="8">
        <v>903.09245937748972</v>
      </c>
      <c r="I8" s="8">
        <v>936.48399724745411</v>
      </c>
      <c r="J8" s="8">
        <v>1308.9061111013818</v>
      </c>
      <c r="K8" s="8">
        <v>1376.8871703456696</v>
      </c>
      <c r="L8" s="8">
        <v>1340.871954288629</v>
      </c>
      <c r="M8" s="4">
        <f t="shared" si="0"/>
        <v>1142.1371692360624</v>
      </c>
      <c r="N8" s="5"/>
    </row>
    <row r="9" spans="2:14" x14ac:dyDescent="0.25">
      <c r="B9" s="3" t="s">
        <v>5</v>
      </c>
      <c r="C9" s="7">
        <v>1202.82</v>
      </c>
      <c r="D9" s="7">
        <v>1231.3800000000001</v>
      </c>
      <c r="E9" s="7">
        <v>1558.75</v>
      </c>
      <c r="F9" s="7">
        <v>1548.4</v>
      </c>
      <c r="G9" s="7">
        <v>1844.8</v>
      </c>
      <c r="H9" s="8">
        <v>1491.8834045470421</v>
      </c>
      <c r="I9" s="8">
        <v>1354.1606059987589</v>
      </c>
      <c r="J9" s="8">
        <v>1766.6643166863421</v>
      </c>
      <c r="K9" s="8">
        <v>2083.0990537172856</v>
      </c>
      <c r="L9" s="8">
        <v>2009.9772080721971</v>
      </c>
      <c r="M9" s="4">
        <f t="shared" si="0"/>
        <v>1609.1934589021625</v>
      </c>
      <c r="N9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2025-06-05T09:08:20Z</dcterms:created>
  <dcterms:modified xsi:type="dcterms:W3CDTF">2025-06-05T09:28:08Z</dcterms:modified>
</cp:coreProperties>
</file>