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5CEE4AC3-1B59-441D-AE5B-F949C8530AEE}" xr6:coauthVersionLast="44" xr6:coauthVersionMax="44" xr10:uidLastSave="{00000000-0000-0000-0000-000000000000}"/>
  <bookViews>
    <workbookView xWindow="-28920" yWindow="-1185" windowWidth="29040" windowHeight="15720" xr2:uid="{4163C0B9-3D38-4120-AB49-5C52FE8F1413}"/>
  </bookViews>
  <sheets>
    <sheet name="6.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4" i="1" l="1"/>
  <c r="Y4" i="1"/>
  <c r="AA4" i="1" s="1"/>
  <c r="AC3" i="1"/>
  <c r="Y3" i="1"/>
</calcChain>
</file>

<file path=xl/sharedStrings.xml><?xml version="1.0" encoding="utf-8"?>
<sst xmlns="http://schemas.openxmlformats.org/spreadsheetml/2006/main" count="15" uniqueCount="15">
  <si>
    <t>Амьсгалын замын халдварт өвчнүүд</t>
  </si>
  <si>
    <t>2015 он</t>
  </si>
  <si>
    <t>2016 он</t>
  </si>
  <si>
    <t>2017 он</t>
  </si>
  <si>
    <t>2018 он</t>
  </si>
  <si>
    <t>2019 он</t>
  </si>
  <si>
    <t>2020 он</t>
  </si>
  <si>
    <t>2021 он</t>
  </si>
  <si>
    <t>2022 он</t>
  </si>
  <si>
    <t>2023 он</t>
  </si>
  <si>
    <t>2024 он</t>
  </si>
  <si>
    <t>10 жил дундаж</t>
  </si>
  <si>
    <t>Бодит тоо</t>
  </si>
  <si>
    <t>10 000 хүн амд</t>
  </si>
  <si>
    <t>Зураг 6. 3 Амьсгалын замын халдварт өвчин, 10 000 хүнд,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</si>
</sst>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'6.3'!$N$3</c:f>
              <c:strCache>
                <c:ptCount val="1"/>
                <c:pt idx="0">
                  <c:v>Бодит тоо</c:v>
                </c:pt>
              </c:strCache>
            </c:strRef>
          </c:tx>
          <c:spPr>
            <a:solidFill>
              <a:srgbClr val="80DEFC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8.2181393992417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C2C-AF2B-0C2684E1F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'6.3'!$O$2:$X$2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'6.3'!$O$3:$X$3</c:f>
              <c:numCache>
                <c:formatCode>General</c:formatCode>
                <c:ptCount val="10"/>
                <c:pt idx="0">
                  <c:v>34600</c:v>
                </c:pt>
                <c:pt idx="1">
                  <c:v>43198</c:v>
                </c:pt>
                <c:pt idx="2">
                  <c:v>15805</c:v>
                </c:pt>
                <c:pt idx="3">
                  <c:v>13122</c:v>
                </c:pt>
                <c:pt idx="4">
                  <c:v>15638</c:v>
                </c:pt>
                <c:pt idx="5">
                  <c:v>6750</c:v>
                </c:pt>
                <c:pt idx="6">
                  <c:v>2729</c:v>
                </c:pt>
                <c:pt idx="7">
                  <c:v>6142</c:v>
                </c:pt>
                <c:pt idx="8">
                  <c:v>16033</c:v>
                </c:pt>
                <c:pt idx="9">
                  <c:v>15576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E1-4C2C-AF2B-0C2684E1F1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axId val="81610223"/>
        <c:axId val="1949201487"/>
      </c:barChart>
      <c:lineChart>
        <c:grouping val="standard"/>
        <c:varyColors val="0"/>
        <c:ser>
          <c:idx val="1"/>
          <c:order val="1"/>
          <c:tx>
            <c:strRef>
              <c:f>'6.3'!$N$4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6161417322834776E-2"/>
                  <c:y val="1.3888888888888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C2C-AF2B-0C2684E1F16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'6.3'!$O$2:$X$2</c:f>
              <c:strCache>
                <c:ptCount val="10"/>
                <c:pt idx="0">
                  <c:v>2015 он</c:v>
                </c:pt>
                <c:pt idx="1">
                  <c:v>2016 он</c:v>
                </c:pt>
                <c:pt idx="2">
                  <c:v>2017 он</c:v>
                </c:pt>
                <c:pt idx="3">
                  <c:v>2018 он</c:v>
                </c:pt>
                <c:pt idx="4">
                  <c:v>2019 он</c:v>
                </c:pt>
                <c:pt idx="5">
                  <c:v>2020 он</c:v>
                </c:pt>
                <c:pt idx="6">
                  <c:v>2021 он</c:v>
                </c:pt>
                <c:pt idx="7">
                  <c:v>2022 он</c:v>
                </c:pt>
                <c:pt idx="8">
                  <c:v>2023 он</c:v>
                </c:pt>
                <c:pt idx="9">
                  <c:v>2024 он</c:v>
                </c:pt>
              </c:strCache>
            </c:strRef>
          </c:cat>
          <c:val>
            <c:numRef>
              <c:f>'6.3'!$O$4:$X$4</c:f>
              <c:numCache>
                <c:formatCode>0.0</c:formatCode>
                <c:ptCount val="10"/>
                <c:pt idx="0">
                  <c:v>116.7</c:v>
                </c:pt>
                <c:pt idx="1">
                  <c:v>142.69999999999999</c:v>
                </c:pt>
                <c:pt idx="2">
                  <c:v>51.022401109999521</c:v>
                </c:pt>
                <c:pt idx="3">
                  <c:v>41.537817235503468</c:v>
                </c:pt>
                <c:pt idx="4">
                  <c:v>49.021121432602932</c:v>
                </c:pt>
                <c:pt idx="5">
                  <c:v>20.929246125453933</c:v>
                </c:pt>
                <c:pt idx="6">
                  <c:v>8.3130786446483302</c:v>
                </c:pt>
                <c:pt idx="7">
                  <c:v>18.386725035986881</c:v>
                </c:pt>
                <c:pt idx="8">
                  <c:v>47.396909578414942</c:v>
                </c:pt>
                <c:pt idx="9">
                  <c:v>45.554608938424941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2E1-4C2C-AF2B-0C2684E1F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290543"/>
        <c:axId val="1807044975"/>
      </c:lineChart>
      <c:catAx>
        <c:axId val="816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9201487"/>
        <c:crosses val="autoZero"/>
        <c:auto val="1"/>
        <c:lblAlgn val="ctr"/>
        <c:lblOffset val="100"/>
        <c:noMultiLvlLbl val="0"/>
      </c:catAx>
      <c:valAx>
        <c:axId val="1949201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610223"/>
        <c:crosses val="autoZero"/>
        <c:crossBetween val="between"/>
      </c:valAx>
      <c:valAx>
        <c:axId val="180704497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3290543"/>
        <c:crosses val="max"/>
        <c:crossBetween val="between"/>
      </c:valAx>
      <c:catAx>
        <c:axId val="1893290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7044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175462109789459E-2"/>
          <c:y val="0.90764107611548561"/>
          <c:w val="0.32526595744680853"/>
          <c:h val="5.5597474057266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28576</xdr:colOff>
      <xdr:row>1</xdr:row>
      <xdr:rowOff>176211</xdr:rowOff>
    </xdr:from>
    <xdr:to>
      <xdr:col>12</xdr:col>
      <xdr:colOff>4038600</xdr:colOff>
      <xdr:row>21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81576-A933-456F-8F50-CCF9EE2DC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0.36835</cdr:x>
      <cdr:y>0.93451</cdr:y>
    </cdr:from>
    <cdr:to>
      <cdr:x>0.40915</cdr:x>
      <cdr:y>0.93576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807C888D-C54C-41B1-A424-727901F5C199}"/>
            </a:ext>
          </a:extLst>
        </cdr:cNvPr>
        <cdr:cNvCxnSpPr/>
      </cdr:nvCxnSpPr>
      <cdr:spPr>
        <a:xfrm xmlns:a="http://schemas.openxmlformats.org/drawingml/2006/main" flipV="1">
          <a:off x="2638424" y="2563551"/>
          <a:ext cx="292266" cy="343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0.4016</cdr:x>
      <cdr:y>0.89757</cdr:y>
    </cdr:from>
    <cdr:to>
      <cdr:x>0.69824</cdr:x>
      <cdr:y>0.98736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36DB650-3AF0-4412-AF46-BB73AFF35090}"/>
            </a:ext>
          </a:extLst>
        </cdr:cNvPr>
        <cdr:cNvSpPr txBox="1"/>
      </cdr:nvSpPr>
      <cdr:spPr>
        <a:xfrm xmlns:a="http://schemas.openxmlformats.org/drawingml/2006/main">
          <a:off x="2876549" y="2462213"/>
          <a:ext cx="2124818" cy="24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10 000 хүнд 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0.66888</cdr:x>
      <cdr:y>0.92878</cdr:y>
    </cdr:from>
    <cdr:to>
      <cdr:x>0.70875</cdr:x>
      <cdr:y>0.92942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C07E4BB-C33E-40DF-8957-0BBFA5C68385}"/>
            </a:ext>
          </a:extLst>
        </cdr:cNvPr>
        <cdr:cNvCxnSpPr/>
      </cdr:nvCxnSpPr>
      <cdr:spPr>
        <a:xfrm xmlns:a="http://schemas.openxmlformats.org/drawingml/2006/main">
          <a:off x="4791074" y="3383832"/>
          <a:ext cx="285565" cy="2336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accent6">
              <a:lumMod val="50000"/>
            </a:schemeClr>
          </a:solidFill>
          <a:prstDash val="solid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0.70336</cdr:x>
      <cdr:y>0.89968</cdr:y>
    </cdr:from>
    <cdr:to>
      <cdr:x>1</cdr:x>
      <cdr:y>0.98947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7AC5D0BE-E788-426D-9550-9EED6D9D3549}"/>
            </a:ext>
          </a:extLst>
        </cdr:cNvPr>
        <cdr:cNvSpPr txBox="1"/>
      </cdr:nvSpPr>
      <cdr:spPr>
        <a:xfrm xmlns:a="http://schemas.openxmlformats.org/drawingml/2006/main">
          <a:off x="5038058" y="2467994"/>
          <a:ext cx="2124742" cy="24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mn-MN" sz="900">
              <a:latin typeface="Arial" panose="020B0604020202020204" pitchFamily="34" charset="0"/>
              <a:cs typeface="Arial" panose="020B0604020202020204" pitchFamily="34" charset="0"/>
            </a:rPr>
            <a:t>10</a:t>
          </a:r>
          <a:r>
            <a:rPr lang="mn-MN" sz="900" baseline="0">
              <a:latin typeface="Arial" panose="020B0604020202020204" pitchFamily="34" charset="0"/>
              <a:cs typeface="Arial" panose="020B0604020202020204" pitchFamily="34" charset="0"/>
            </a:rPr>
            <a:t> жилийн дундаж бодит тоо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0.0133</cdr:x>
      <cdr:y>0.56174</cdr:y>
    </cdr:from>
    <cdr:to>
      <cdr:x>0.95745</cdr:x>
      <cdr:y>0.57216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F2051BD1-F5C9-405B-BBCC-B9D83B856A06}"/>
            </a:ext>
          </a:extLst>
        </cdr:cNvPr>
        <cdr:cNvCxnSpPr/>
      </cdr:nvCxnSpPr>
      <cdr:spPr>
        <a:xfrm xmlns:a="http://schemas.openxmlformats.org/drawingml/2006/main">
          <a:off x="95249" y="2046611"/>
          <a:ext cx="6762750" cy="3795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accent6">
              <a:lumMod val="50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0.01374</cdr:x>
      <cdr:y>0.5742</cdr:y>
    </cdr:from>
    <cdr:to>
      <cdr:x>0.95789</cdr:x>
      <cdr:y>0.58461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ADE6736F-8215-42FC-9D62-1B5680EECF2E}"/>
            </a:ext>
          </a:extLst>
        </cdr:cNvPr>
        <cdr:cNvCxnSpPr/>
      </cdr:nvCxnSpPr>
      <cdr:spPr>
        <a:xfrm xmlns:a="http://schemas.openxmlformats.org/drawingml/2006/main">
          <a:off x="98425" y="2091978"/>
          <a:ext cx="6762750" cy="3795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C00000"/>
          </a:solidFill>
          <a:prstDash val="sysDash"/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>
        <row r="2">
          <cell r="O2" t="str">
            <v>2015 он</v>
          </cell>
          <cell r="P2" t="str">
            <v>2016 он</v>
          </cell>
          <cell r="Q2" t="str">
            <v>2017 он</v>
          </cell>
          <cell r="R2" t="str">
            <v>2018 он</v>
          </cell>
          <cell r="S2" t="str">
            <v>2019 он</v>
          </cell>
          <cell r="T2" t="str">
            <v>2020 он</v>
          </cell>
          <cell r="U2" t="str">
            <v>2021 он</v>
          </cell>
          <cell r="V2" t="str">
            <v>2022 он</v>
          </cell>
          <cell r="W2" t="str">
            <v>2023 он</v>
          </cell>
          <cell r="X2" t="str">
            <v>2024 он</v>
          </cell>
        </row>
        <row r="3">
          <cell r="N3" t="str">
            <v>Бодит тоо</v>
          </cell>
          <cell r="O3">
            <v>34600</v>
          </cell>
          <cell r="P3">
            <v>43198</v>
          </cell>
          <cell r="Q3">
            <v>15805</v>
          </cell>
          <cell r="R3">
            <v>13122</v>
          </cell>
          <cell r="S3">
            <v>15638</v>
          </cell>
          <cell r="T3">
            <v>6750</v>
          </cell>
          <cell r="U3">
            <v>2729</v>
          </cell>
          <cell r="V3">
            <v>6142</v>
          </cell>
          <cell r="W3">
            <v>16033</v>
          </cell>
          <cell r="X3">
            <v>15576</v>
          </cell>
        </row>
        <row r="4">
          <cell r="N4" t="str">
            <v>10 000 хүн амд</v>
          </cell>
          <cell r="O4">
            <v>116.7</v>
          </cell>
          <cell r="P4">
            <v>142.69999999999999</v>
          </cell>
          <cell r="Q4">
            <v>51.022401109999521</v>
          </cell>
          <cell r="R4">
            <v>41.537817235503468</v>
          </cell>
          <cell r="S4">
            <v>49.021121432602932</v>
          </cell>
          <cell r="T4">
            <v>20.929246125453933</v>
          </cell>
          <cell r="U4">
            <v>8.3130786446483302</v>
          </cell>
          <cell r="V4">
            <v>18.386725035986881</v>
          </cell>
          <cell r="W4">
            <v>47.396909578414942</v>
          </cell>
          <cell r="X4">
            <v>45.554608938424941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70CC-BBDE-4CFB-B64F-629ACC58A36A}">
  <dimension ref="G1:AC4"/>
  <sheetViews>
    <sheetView tabSelected="1" topLeftCell="G1" zoomScaleNormal="100" workbookViewId="0">
      <selection activeCell="N1" sqref="N1:N1048576"/>
    </sheetView>
  </sheetViews>
  <sheetFormatPr defaultRowHeight="15" x14ac:dyDescent="0.25"/>
  <cols>
    <col min="13" max="13" width="89.140625" customWidth="1"/>
  </cols>
  <sheetData>
    <row r="1" spans="7:29" x14ac:dyDescent="0.25">
      <c r="G1" t="s">
        <v>14</v>
      </c>
    </row>
    <row r="2" spans="7:29" x14ac:dyDescent="0.25">
      <c r="N2" t="s">
        <v>0</v>
      </c>
      <c r="O2" t="s">
        <v>1</v>
      </c>
      <c r="P2" t="s">
        <v>2</v>
      </c>
      <c r="Q2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</row>
    <row r="3" spans="7:29" x14ac:dyDescent="0.25">
      <c r="N3" t="s">
        <v>12</v>
      </c>
      <c r="O3">
        <v>34600</v>
      </c>
      <c r="P3">
        <v>43198</v>
      </c>
      <c r="Q3">
        <v>15805</v>
      </c>
      <c r="R3">
        <v>13122</v>
      </c>
      <c r="S3">
        <v>15638</v>
      </c>
      <c r="T3">
        <v>6750</v>
      </c>
      <c r="U3">
        <v>2729</v>
      </c>
      <c r="V3">
        <v>6142</v>
      </c>
      <c r="W3">
        <v>16033</v>
      </c>
      <c r="X3">
        <v>15576</v>
      </c>
      <c r="Y3" s="1">
        <f>AVERAGE(O3:X3)</f>
        <v>16959.3</v>
      </c>
      <c r="AB3">
        <v>37312</v>
      </c>
      <c r="AC3" s="1">
        <f>X3*100/AB3</f>
        <v>41.745283018867923</v>
      </c>
    </row>
    <row r="4" spans="7:29" x14ac:dyDescent="0.25">
      <c r="N4" t="s">
        <v>13</v>
      </c>
      <c r="O4" s="1">
        <v>116.7</v>
      </c>
      <c r="P4" s="1">
        <v>142.69999999999999</v>
      </c>
      <c r="Q4" s="1">
        <v>51.022401109999521</v>
      </c>
      <c r="R4" s="1">
        <v>41.537817235503468</v>
      </c>
      <c r="S4" s="1">
        <v>49.021121432602932</v>
      </c>
      <c r="T4" s="1">
        <v>20.929246125453933</v>
      </c>
      <c r="U4" s="1">
        <v>8.3130786446483302</v>
      </c>
      <c r="V4" s="1">
        <v>18.386725035986881</v>
      </c>
      <c r="W4" s="1">
        <v>47.396909578414942</v>
      </c>
      <c r="X4" s="1">
        <v>45.554608938424941</v>
      </c>
      <c r="Y4" s="1">
        <f>AVERAGE(O4:X4)</f>
        <v>54.156190810103489</v>
      </c>
      <c r="AA4" s="1">
        <f>Y4-X4</f>
        <v>8.6015818716785475</v>
      </c>
      <c r="AB4" s="1">
        <f>X4-W4</f>
        <v>-1.8423006399900004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2025-06-16T03:41:48Z</dcterms:created>
  <dcterms:modified xsi:type="dcterms:W3CDTF">2025-06-16T03:42:18Z</dcterms:modified>
</cp:coreProperties>
</file>