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2B2B2672-26B3-4653-B1E9-A00CF4578FBC}" xr6:coauthVersionLast="44" xr6:coauthVersionMax="44" xr10:uidLastSave="{00000000-0000-0000-0000-000000000000}"/>
  <bookViews>
    <workbookView xWindow="-28920" yWindow="-1185" windowWidth="29040" windowHeight="15720" xr2:uid="{F5CA387D-F54F-4AB8-A334-ECFABC8A4F4E}"/>
  </bookViews>
  <sheets>
    <sheet name="6.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8" i="1" l="1"/>
  <c r="M37" i="1" s="1"/>
</calcChain>
</file>

<file path=xl/sharedStrings.xml><?xml version="1.0" encoding="utf-8"?>
<sst xmlns="http://schemas.openxmlformats.org/spreadsheetml/2006/main" count="17" uniqueCount="17">
  <si>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</si>
  <si>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</si>
  <si>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</si>
  <si>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</si>
  <si>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</si>
  <si>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</si>
  <si>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</si>
  <si>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</si>
  <si>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</si>
  <si>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</si>
  <si>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Улсын дүн</t>
  </si>
  <si>
    <t xml:space="preserve"> Баруун бүс</t>
  </si>
  <si>
    <t xml:space="preserve"> Хангайн бүс</t>
  </si>
  <si>
    <t xml:space="preserve"> Төвийн бүс</t>
  </si>
  <si>
    <t xml:space="preserve"> Зүүн бүс</t>
  </si>
  <si>
    <t xml:space="preserve"> Улаанбаатар</t>
  </si>
  <si>
    <t>Зураг 6. 10 Сүрьеэгийн өвчний түвшин (10 000 хүнд), бүсээр,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</si>
</sst>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'6.10'!$M$4</c:f>
              <c:strCache>
                <c:ptCount val="1"/>
                <c:pt idx="0">
                  <c:v>Улсын дүн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'6.10'!$N$3:$W$3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'6.10'!$N$4:$W$4</c:f>
              <c:numCache>
                <c:formatCode>0.0</c:formatCode>
                <c:ptCount val="10"/>
                <c:pt idx="0">
                  <c:v>14.4</c:v>
                </c:pt>
                <c:pt idx="1">
                  <c:v>13.4</c:v>
                </c:pt>
                <c:pt idx="2">
                  <c:v>12.2</c:v>
                </c:pt>
                <c:pt idx="3">
                  <c:v>11.072952651256754</c:v>
                </c:pt>
                <c:pt idx="4">
                  <c:v>11.360311041805412</c:v>
                </c:pt>
                <c:pt idx="5">
                  <c:v>10.353000416724544</c:v>
                </c:pt>
                <c:pt idx="6">
                  <c:v>7.100691213145935</c:v>
                </c:pt>
                <c:pt idx="7">
                  <c:v>7.0499409735833769</c:v>
                </c:pt>
                <c:pt idx="8">
                  <c:v>6.9677861832672621</c:v>
                </c:pt>
                <c:pt idx="9">
                  <c:v>6.5278561344738364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F-4C7A-943C-906CD6322CB9}"/>
            </c:ext>
          </c:extLst>
        </c:ser>
        <c:ser>
          <c:idx val="1"/>
          <c:order val="1"/>
          <c:tx>
            <c:strRef>
              <c:f>'6.10'!$M$5</c:f>
              <c:strCache>
                <c:ptCount val="1"/>
                <c:pt idx="0">
                  <c:v> Баруун бүс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'6.10'!$N$3:$W$3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'6.10'!$N$5:$W$5</c:f>
              <c:numCache>
                <c:formatCode>0.0</c:formatCode>
                <c:ptCount val="10"/>
                <c:pt idx="0">
                  <c:v>5.5</c:v>
                </c:pt>
                <c:pt idx="1">
                  <c:v>5.0021565419785574</c:v>
                </c:pt>
                <c:pt idx="2">
                  <c:v>4.6558684075420036</c:v>
                </c:pt>
                <c:pt idx="3">
                  <c:v>4.4785351973277248</c:v>
                </c:pt>
                <c:pt idx="4">
                  <c:v>4.6871974136538057</c:v>
                </c:pt>
                <c:pt idx="5">
                  <c:v>4.6357161077644564</c:v>
                </c:pt>
                <c:pt idx="6">
                  <c:v>2.9011610688360903</c:v>
                </c:pt>
                <c:pt idx="7">
                  <c:v>4.3873318788808708</c:v>
                </c:pt>
                <c:pt idx="8">
                  <c:v>3.0311632449805379</c:v>
                </c:pt>
                <c:pt idx="9">
                  <c:v>3.1834844684545631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F-4C7A-943C-906CD6322CB9}"/>
            </c:ext>
          </c:extLst>
        </c:ser>
        <c:ser>
          <c:idx val="2"/>
          <c:order val="2"/>
          <c:tx>
            <c:strRef>
              <c:f>'6.10'!$M$6</c:f>
              <c:strCache>
                <c:ptCount val="1"/>
                <c:pt idx="0">
                  <c:v> Хангайн бүс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'6.10'!$N$3:$W$3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'6.10'!$N$6:$W$6</c:f>
              <c:numCache>
                <c:formatCode>0.0</c:formatCode>
                <c:ptCount val="10"/>
                <c:pt idx="0">
                  <c:v>8.3000000000000007</c:v>
                </c:pt>
                <c:pt idx="1">
                  <c:v>7.6198751167978598</c:v>
                </c:pt>
                <c:pt idx="2">
                  <c:v>6.5455680060775432</c:v>
                </c:pt>
                <c:pt idx="3">
                  <c:v>6.4151202541928587</c:v>
                </c:pt>
                <c:pt idx="4">
                  <c:v>6.45665261034436</c:v>
                </c:pt>
                <c:pt idx="5">
                  <c:v>6.3234318928943765</c:v>
                </c:pt>
                <c:pt idx="6">
                  <c:v>4.1057604313521798</c:v>
                </c:pt>
                <c:pt idx="7">
                  <c:v>4.0436716538617068</c:v>
                </c:pt>
                <c:pt idx="8">
                  <c:v>4.3536414983148264</c:v>
                </c:pt>
                <c:pt idx="9">
                  <c:v>5.1132663445475428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F-4C7A-943C-906CD6322CB9}"/>
            </c:ext>
          </c:extLst>
        </c:ser>
        <c:ser>
          <c:idx val="3"/>
          <c:order val="3"/>
          <c:tx>
            <c:strRef>
              <c:f>'6.10'!$M$7</c:f>
              <c:strCache>
                <c:ptCount val="1"/>
                <c:pt idx="0">
                  <c:v> Төвийн бүс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'6.10'!$N$3:$W$3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'6.10'!$N$7:$W$7</c:f>
              <c:numCache>
                <c:formatCode>0.0</c:formatCode>
                <c:ptCount val="10"/>
                <c:pt idx="0">
                  <c:v>14.2</c:v>
                </c:pt>
                <c:pt idx="1">
                  <c:v>13.2</c:v>
                </c:pt>
                <c:pt idx="2">
                  <c:v>13.671790572295121</c:v>
                </c:pt>
                <c:pt idx="3">
                  <c:v>11.298900279810463</c:v>
                </c:pt>
                <c:pt idx="4">
                  <c:v>12.285689534325114</c:v>
                </c:pt>
                <c:pt idx="5">
                  <c:v>8.9870884188218678</c:v>
                </c:pt>
                <c:pt idx="6">
                  <c:v>6.3405147257000261</c:v>
                </c:pt>
                <c:pt idx="7">
                  <c:v>6.8403153501313962</c:v>
                </c:pt>
                <c:pt idx="8">
                  <c:v>7.1311430814310475</c:v>
                </c:pt>
                <c:pt idx="9">
                  <c:v>6.4254003257347962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F-4C7A-943C-906CD6322CB9}"/>
            </c:ext>
          </c:extLst>
        </c:ser>
        <c:ser>
          <c:idx val="4"/>
          <c:order val="4"/>
          <c:tx>
            <c:strRef>
              <c:f>'6.10'!$M$8</c:f>
              <c:strCache>
                <c:ptCount val="1"/>
                <c:pt idx="0">
                  <c:v> Зүүн бүс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'6.10'!$N$3:$W$3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'6.10'!$N$8:$W$8</c:f>
              <c:numCache>
                <c:formatCode>0.0</c:formatCode>
                <c:ptCount val="10"/>
                <c:pt idx="0">
                  <c:v>18.254731179663452</c:v>
                </c:pt>
                <c:pt idx="1">
                  <c:v>14.170793850734304</c:v>
                </c:pt>
                <c:pt idx="2">
                  <c:v>12.469031735320284</c:v>
                </c:pt>
                <c:pt idx="3">
                  <c:v>13.290246233671658</c:v>
                </c:pt>
                <c:pt idx="4">
                  <c:v>14.186441364960841</c:v>
                </c:pt>
                <c:pt idx="5">
                  <c:v>11.326366577408358</c:v>
                </c:pt>
                <c:pt idx="6">
                  <c:v>7.6396374245640688</c:v>
                </c:pt>
                <c:pt idx="7">
                  <c:v>8.0985056950781988</c:v>
                </c:pt>
                <c:pt idx="8">
                  <c:v>8.3139269157942852</c:v>
                </c:pt>
                <c:pt idx="9">
                  <c:v>7.2273052818104837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AF-4C7A-943C-906CD6322CB9}"/>
            </c:ext>
          </c:extLst>
        </c:ser>
        <c:ser>
          <c:idx val="5"/>
          <c:order val="5"/>
          <c:tx>
            <c:strRef>
              <c:f>'6.10'!$M$9</c:f>
              <c:strCache>
                <c:ptCount val="1"/>
                <c:pt idx="0">
                  <c:v> Улаанбаатар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'6.10'!$N$3:$W$3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'6.10'!$N$9:$W$9</c:f>
              <c:numCache>
                <c:formatCode>0.0</c:formatCode>
                <c:ptCount val="10"/>
                <c:pt idx="0">
                  <c:v>19.100000000000001</c:v>
                </c:pt>
                <c:pt idx="1">
                  <c:v>16.2</c:v>
                </c:pt>
                <c:pt idx="2">
                  <c:v>16.160458125043778</c:v>
                </c:pt>
                <c:pt idx="3">
                  <c:v>14.458087269825365</c:v>
                </c:pt>
                <c:pt idx="4">
                  <c:v>14.475842708197487</c:v>
                </c:pt>
                <c:pt idx="5">
                  <c:v>13.880710870458165</c:v>
                </c:pt>
                <c:pt idx="6">
                  <c:v>9.616928954525946</c:v>
                </c:pt>
                <c:pt idx="7">
                  <c:v>8.840449969973724</c:v>
                </c:pt>
                <c:pt idx="8">
                  <c:v>8.7114579767916869</c:v>
                </c:pt>
                <c:pt idx="9">
                  <c:v>7.8103977728313261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AF-4C7A-943C-906CD6322C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34307727"/>
        <c:axId val="1861236319"/>
      </c:barChart>
      <c:catAx>
        <c:axId val="534307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1236319"/>
        <c:crosses val="autoZero"/>
        <c:auto val="1"/>
        <c:lblAlgn val="ctr"/>
        <c:lblOffset val="100"/>
        <c:noMultiLvlLbl val="0"/>
      </c:catAx>
      <c:valAx>
        <c:axId val="1861236319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53430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38779</xdr:rowOff>
    </xdr:from>
    <xdr:to>
      <xdr:col>15</xdr:col>
      <xdr:colOff>19050</xdr:colOff>
      <xdr:row>21</xdr:row>
      <xdr:rowOff>24492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E887C-A213-475C-BC4C-85CCB25A0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N3" t="str">
            <v>2015 он</v>
          </cell>
          <cell r="O3" t="str">
            <v>2016 он</v>
          </cell>
          <cell r="P3" t="str">
            <v>2017 он</v>
          </cell>
          <cell r="Q3" t="str">
            <v>2018 он</v>
          </cell>
          <cell r="R3" t="str">
            <v>2019 он</v>
          </cell>
          <cell r="S3" t="str">
            <v>2020 он</v>
          </cell>
          <cell r="T3" t="str">
            <v>2021 он</v>
          </cell>
          <cell r="U3" t="str">
            <v>2022 он</v>
          </cell>
          <cell r="V3" t="str">
            <v>2023 он</v>
          </cell>
          <cell r="W3" t="str">
            <v>2024 он</v>
          </cell>
        </row>
        <row r="4">
          <cell r="M4" t="str">
            <v>Улсын дүн</v>
          </cell>
          <cell r="N4">
            <v>14.4</v>
          </cell>
          <cell r="O4">
            <v>13.4</v>
          </cell>
          <cell r="P4">
            <v>12.2</v>
          </cell>
          <cell r="Q4">
            <v>11.072952651256754</v>
          </cell>
          <cell r="R4">
            <v>11.360311041805412</v>
          </cell>
          <cell r="S4">
            <v>10.353000416724544</v>
          </cell>
          <cell r="T4">
            <v>7.100691213145935</v>
          </cell>
          <cell r="U4">
            <v>7.0499409735833769</v>
          </cell>
          <cell r="V4">
            <v>6.9677861832672621</v>
          </cell>
          <cell r="W4">
            <v>6.5278561344738364</v>
          </cell>
        </row>
        <row r="5">
          <cell r="M5" t="str">
            <v xml:space="preserve"> Баруун бүс</v>
          </cell>
          <cell r="N5">
            <v>5.5</v>
          </cell>
          <cell r="O5">
            <v>5.0021565419785574</v>
          </cell>
          <cell r="P5">
            <v>4.6558684075420036</v>
          </cell>
          <cell r="Q5">
            <v>4.4785351973277248</v>
          </cell>
          <cell r="R5">
            <v>4.6871974136538057</v>
          </cell>
          <cell r="S5">
            <v>4.6357161077644564</v>
          </cell>
          <cell r="T5">
            <v>2.9011610688360903</v>
          </cell>
          <cell r="U5">
            <v>4.3873318788808708</v>
          </cell>
          <cell r="V5">
            <v>3.0311632449805379</v>
          </cell>
          <cell r="W5">
            <v>3.1834844684545631</v>
          </cell>
        </row>
        <row r="6">
          <cell r="M6" t="str">
            <v xml:space="preserve"> Хангайн бүс</v>
          </cell>
          <cell r="N6">
            <v>8.3000000000000007</v>
          </cell>
          <cell r="O6">
            <v>7.6198751167978598</v>
          </cell>
          <cell r="P6">
            <v>6.5455680060775432</v>
          </cell>
          <cell r="Q6">
            <v>6.4151202541928587</v>
          </cell>
          <cell r="R6">
            <v>6.45665261034436</v>
          </cell>
          <cell r="S6">
            <v>6.3234318928943765</v>
          </cell>
          <cell r="T6">
            <v>4.1057604313521798</v>
          </cell>
          <cell r="U6">
            <v>4.0436716538617068</v>
          </cell>
          <cell r="V6">
            <v>4.3536414983148264</v>
          </cell>
          <cell r="W6">
            <v>5.1132663445475428</v>
          </cell>
        </row>
        <row r="7">
          <cell r="M7" t="str">
            <v xml:space="preserve"> Төвийн бүс</v>
          </cell>
          <cell r="N7">
            <v>14.2</v>
          </cell>
          <cell r="O7">
            <v>13.2</v>
          </cell>
          <cell r="P7">
            <v>13.671790572295121</v>
          </cell>
          <cell r="Q7">
            <v>11.298900279810463</v>
          </cell>
          <cell r="R7">
            <v>12.285689534325114</v>
          </cell>
          <cell r="S7">
            <v>8.9870884188218678</v>
          </cell>
          <cell r="T7">
            <v>6.3405147257000261</v>
          </cell>
          <cell r="U7">
            <v>6.8403153501313962</v>
          </cell>
          <cell r="V7">
            <v>7.1311430814310475</v>
          </cell>
          <cell r="W7">
            <v>6.4254003257347962</v>
          </cell>
        </row>
        <row r="8">
          <cell r="M8" t="str">
            <v xml:space="preserve"> Зүүн бүс</v>
          </cell>
          <cell r="N8">
            <v>18.254731179663452</v>
          </cell>
          <cell r="O8">
            <v>14.170793850734304</v>
          </cell>
          <cell r="P8">
            <v>12.469031735320284</v>
          </cell>
          <cell r="Q8">
            <v>13.290246233671658</v>
          </cell>
          <cell r="R8">
            <v>14.186441364960841</v>
          </cell>
          <cell r="S8">
            <v>11.326366577408358</v>
          </cell>
          <cell r="T8">
            <v>7.6396374245640688</v>
          </cell>
          <cell r="U8">
            <v>8.0985056950781988</v>
          </cell>
          <cell r="V8">
            <v>8.3139269157942852</v>
          </cell>
          <cell r="W8">
            <v>7.2273052818104837</v>
          </cell>
        </row>
        <row r="9">
          <cell r="M9" t="str">
            <v xml:space="preserve"> Улаанбаатар</v>
          </cell>
          <cell r="N9">
            <v>19.100000000000001</v>
          </cell>
          <cell r="O9">
            <v>16.2</v>
          </cell>
          <cell r="P9">
            <v>16.160458125043778</v>
          </cell>
          <cell r="Q9">
            <v>14.458087269825365</v>
          </cell>
          <cell r="R9">
            <v>14.475842708197487</v>
          </cell>
          <cell r="S9">
            <v>13.880710870458165</v>
          </cell>
          <cell r="T9">
            <v>9.616928954525946</v>
          </cell>
          <cell r="U9">
            <v>8.840449969973724</v>
          </cell>
          <cell r="V9">
            <v>8.7114579767916869</v>
          </cell>
          <cell r="W9">
            <v>7.8103977728313261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9F2C-574E-4DA5-94A2-8DB2B67D3524}">
  <dimension ref="A1:W38"/>
  <sheetViews>
    <sheetView tabSelected="1" zoomScale="70" zoomScaleNormal="70" workbookViewId="0"/>
  </sheetViews>
  <sheetFormatPr defaultRowHeight="15" x14ac:dyDescent="0.25"/>
  <sheetData>
    <row r="1" spans="1:23" x14ac:dyDescent="0.25">
      <c r="A1" t="s">
        <v>16</v>
      </c>
    </row>
    <row r="3" spans="1:23" x14ac:dyDescent="0.25">
      <c r="N3" t="s">
        <v>0</v>
      </c>
      <c r="O3" t="s">
        <v>1</v>
      </c>
      <c r="P3" t="s">
        <v>2</v>
      </c>
      <c r="Q3" t="s">
        <v>3</v>
      </c>
      <c r="R3" t="s">
        <v>4</v>
      </c>
      <c r="S3" t="s">
        <v>5</v>
      </c>
      <c r="T3" t="s">
        <v>6</v>
      </c>
      <c r="U3" t="s">
        <v>7</v>
      </c>
      <c r="V3" t="s">
        <v>8</v>
      </c>
      <c r="W3" t="s">
        <v>9</v>
      </c>
    </row>
    <row r="4" spans="1:23" x14ac:dyDescent="0.25">
      <c r="M4" t="s">
        <v>10</v>
      </c>
      <c r="N4" s="1">
        <v>14.4</v>
      </c>
      <c r="O4" s="1">
        <v>13.4</v>
      </c>
      <c r="P4" s="1">
        <v>12.2</v>
      </c>
      <c r="Q4" s="1">
        <v>11.072952651256754</v>
      </c>
      <c r="R4" s="1">
        <v>11.360311041805412</v>
      </c>
      <c r="S4" s="1">
        <v>10.353000416724544</v>
      </c>
      <c r="T4" s="1">
        <v>7.100691213145935</v>
      </c>
      <c r="U4" s="1">
        <v>7.0499409735833769</v>
      </c>
      <c r="V4" s="1">
        <v>6.9677861832672621</v>
      </c>
      <c r="W4" s="1">
        <v>6.5278561344738364</v>
      </c>
    </row>
    <row r="5" spans="1:23" x14ac:dyDescent="0.25">
      <c r="M5" t="s">
        <v>11</v>
      </c>
      <c r="N5" s="1">
        <v>5.5</v>
      </c>
      <c r="O5" s="1">
        <v>5.0021565419785574</v>
      </c>
      <c r="P5" s="1">
        <v>4.6558684075420036</v>
      </c>
      <c r="Q5" s="1">
        <v>4.4785351973277248</v>
      </c>
      <c r="R5" s="1">
        <v>4.6871974136538057</v>
      </c>
      <c r="S5" s="1">
        <v>4.6357161077644564</v>
      </c>
      <c r="T5" s="1">
        <v>2.9011610688360903</v>
      </c>
      <c r="U5" s="1">
        <v>4.3873318788808708</v>
      </c>
      <c r="V5" s="1">
        <v>3.0311632449805379</v>
      </c>
      <c r="W5" s="1">
        <v>3.1834844684545631</v>
      </c>
    </row>
    <row r="6" spans="1:23" x14ac:dyDescent="0.25">
      <c r="M6" t="s">
        <v>12</v>
      </c>
      <c r="N6" s="1">
        <v>8.3000000000000007</v>
      </c>
      <c r="O6" s="1">
        <v>7.6198751167978598</v>
      </c>
      <c r="P6" s="1">
        <v>6.5455680060775432</v>
      </c>
      <c r="Q6" s="1">
        <v>6.4151202541928587</v>
      </c>
      <c r="R6" s="1">
        <v>6.45665261034436</v>
      </c>
      <c r="S6" s="1">
        <v>6.3234318928943765</v>
      </c>
      <c r="T6" s="1">
        <v>4.1057604313521798</v>
      </c>
      <c r="U6" s="1">
        <v>4.0436716538617068</v>
      </c>
      <c r="V6" s="1">
        <v>4.3536414983148264</v>
      </c>
      <c r="W6" s="1">
        <v>5.1132663445475428</v>
      </c>
    </row>
    <row r="7" spans="1:23" x14ac:dyDescent="0.25">
      <c r="M7" t="s">
        <v>13</v>
      </c>
      <c r="N7" s="1">
        <v>14.2</v>
      </c>
      <c r="O7" s="1">
        <v>13.2</v>
      </c>
      <c r="P7" s="1">
        <v>13.671790572295121</v>
      </c>
      <c r="Q7" s="1">
        <v>11.298900279810463</v>
      </c>
      <c r="R7" s="1">
        <v>12.285689534325114</v>
      </c>
      <c r="S7" s="1">
        <v>8.9870884188218678</v>
      </c>
      <c r="T7" s="1">
        <v>6.3405147257000261</v>
      </c>
      <c r="U7" s="1">
        <v>6.8403153501313962</v>
      </c>
      <c r="V7" s="1">
        <v>7.1311430814310475</v>
      </c>
      <c r="W7" s="1">
        <v>6.4254003257347962</v>
      </c>
    </row>
    <row r="8" spans="1:23" x14ac:dyDescent="0.25">
      <c r="M8" t="s">
        <v>14</v>
      </c>
      <c r="N8" s="1">
        <v>18.254731179663452</v>
      </c>
      <c r="O8" s="1">
        <v>14.170793850734304</v>
      </c>
      <c r="P8" s="1">
        <v>12.469031735320284</v>
      </c>
      <c r="Q8" s="1">
        <v>13.290246233671658</v>
      </c>
      <c r="R8" s="1">
        <v>14.186441364960841</v>
      </c>
      <c r="S8" s="1">
        <v>11.326366577408358</v>
      </c>
      <c r="T8" s="1">
        <v>7.6396374245640688</v>
      </c>
      <c r="U8" s="1">
        <v>8.0985056950781988</v>
      </c>
      <c r="V8" s="1">
        <v>8.3139269157942852</v>
      </c>
      <c r="W8" s="1">
        <v>7.2273052818104837</v>
      </c>
    </row>
    <row r="9" spans="1:23" x14ac:dyDescent="0.25">
      <c r="M9" t="s">
        <v>15</v>
      </c>
      <c r="N9" s="1">
        <v>19.100000000000001</v>
      </c>
      <c r="O9" s="1">
        <v>16.2</v>
      </c>
      <c r="P9" s="1">
        <v>16.160458125043778</v>
      </c>
      <c r="Q9" s="1">
        <v>14.458087269825365</v>
      </c>
      <c r="R9" s="1">
        <v>14.475842708197487</v>
      </c>
      <c r="S9" s="1">
        <v>13.880710870458165</v>
      </c>
      <c r="T9" s="1">
        <v>9.616928954525946</v>
      </c>
      <c r="U9" s="1">
        <v>8.840449969973724</v>
      </c>
      <c r="V9" s="1">
        <v>8.7114579767916869</v>
      </c>
      <c r="W9" s="1">
        <v>7.8103977728313261</v>
      </c>
    </row>
    <row r="36" spans="12:13" x14ac:dyDescent="0.25">
      <c r="L36">
        <v>2232</v>
      </c>
    </row>
    <row r="37" spans="12:13" x14ac:dyDescent="0.25">
      <c r="L37">
        <v>936</v>
      </c>
      <c r="M37" s="1">
        <f>100-M38</f>
        <v>41.935483870967744</v>
      </c>
    </row>
    <row r="38" spans="12:13" x14ac:dyDescent="0.25">
      <c r="L38">
        <v>1296</v>
      </c>
      <c r="M38" s="1">
        <f>L38*100/L36</f>
        <v>58.064516129032256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2025-06-16T03:47:09Z</dcterms:created>
  <dcterms:modified xsi:type="dcterms:W3CDTF">2025-06-16T03:47:35Z</dcterms:modified>
</cp:coreProperties>
</file>