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0055B466-2865-4618-8C22-0DF26DAB9DA4}" xr6:coauthVersionLast="44" xr6:coauthVersionMax="44" xr10:uidLastSave="{00000000-0000-0000-0000-000000000000}"/>
  <bookViews>
    <workbookView xWindow="-28920" yWindow="-1185" windowWidth="29040" windowHeight="15720" xr2:uid="{7891A9E9-FF41-45B2-9737-306C99D6C3F8}"/>
  </bookViews>
  <sheets>
    <sheet name="6.1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" i="1" l="1"/>
  <c r="V4" i="1"/>
  <c r="R4" i="1"/>
  <c r="S4" i="1" s="1"/>
</calcChain>
</file>

<file path=xl/sharedStrings.xml><?xml version="1.0" encoding="utf-8"?>
<sst xmlns="http://schemas.openxmlformats.org/spreadsheetml/2006/main" count="15" uniqueCount="15">
  <si>
    <t>Гэдэсний халдварт өвчнүүд</t>
  </si>
  <si>
    <t>2015 он</t>
  </si>
  <si>
    <t>2016 он</t>
  </si>
  <si>
    <t>2017 он</t>
  </si>
  <si>
    <t>2018 он</t>
  </si>
  <si>
    <t>2019 он</t>
  </si>
  <si>
    <t>2020 он</t>
  </si>
  <si>
    <t>2021 он</t>
  </si>
  <si>
    <t>2022 он</t>
  </si>
  <si>
    <t>2023 он</t>
  </si>
  <si>
    <t>2024 он</t>
  </si>
  <si>
    <t>10 жил дундаж</t>
  </si>
  <si>
    <t>Тоо</t>
  </si>
  <si>
    <t>10 000 хүн амд</t>
  </si>
  <si>
    <t>Зураг 6. 12 Гэдэсний халдварт өвчний тохиолдол, 10 000 хүнд),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</si>
</sst>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'6.12'!$G$4</c:f>
              <c:strCache>
                <c:ptCount val="1"/>
                <c:pt idx="0">
                  <c:v>Тоо</c:v>
                </c:pt>
              </c:strCache>
            </c:strRef>
          </c:tx>
          <c:spPr>
            <a:solidFill>
              <a:srgbClr val="80DEFC"/>
            </a:solidFill>
            <a:ln>
              <a:solidFill>
                <a:srgbClr val="80DEFC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'6.12'!$H$3:$Q$3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'6.12'!$H$4:$Q$4</c:f>
              <c:numCache>
                <c:formatCode>General</c:formatCode>
                <c:ptCount val="10"/>
                <c:pt idx="0">
                  <c:v>5053</c:v>
                </c:pt>
                <c:pt idx="1">
                  <c:v>9086</c:v>
                </c:pt>
                <c:pt idx="2">
                  <c:v>10549</c:v>
                </c:pt>
                <c:pt idx="3">
                  <c:v>10240</c:v>
                </c:pt>
                <c:pt idx="4">
                  <c:v>9173</c:v>
                </c:pt>
                <c:pt idx="5">
                  <c:v>5265</c:v>
                </c:pt>
                <c:pt idx="6">
                  <c:v>1063</c:v>
                </c:pt>
                <c:pt idx="7">
                  <c:v>3962</c:v>
                </c:pt>
                <c:pt idx="8">
                  <c:v>7731</c:v>
                </c:pt>
                <c:pt idx="9">
                  <c:v>7463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E-4A0F-AB6E-66602927A7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94172959"/>
        <c:axId val="533042383"/>
      </c:barChart>
      <c:lineChart>
        <c:grouping val="stacked"/>
        <c:varyColors val="0"/>
        <c:ser>
          <c:idx val="1"/>
          <c:order val="1"/>
          <c:tx>
            <c:strRef>
              <c:f>'6.12'!$G$5</c:f>
              <c:strCache>
                <c:ptCount val="1"/>
                <c:pt idx="0">
                  <c:v>10 000 хүн амд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'6.12'!$H$3:$Q$3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'6.12'!$H$5:$Q$5</c:f>
              <c:numCache>
                <c:formatCode>0.0</c:formatCode>
                <c:ptCount val="10"/>
                <c:pt idx="0">
                  <c:v>17.047396350109594</c:v>
                </c:pt>
                <c:pt idx="1">
                  <c:v>30.017460078859429</c:v>
                </c:pt>
                <c:pt idx="2">
                  <c:v>34.054749086326154</c:v>
                </c:pt>
                <c:pt idx="3">
                  <c:v>32.414823640725999</c:v>
                </c:pt>
                <c:pt idx="4">
                  <c:v>28.755003638653708</c:v>
                </c:pt>
                <c:pt idx="5">
                  <c:v>16.324811977854068</c:v>
                </c:pt>
                <c:pt idx="6">
                  <c:v>3.2381101499674512</c:v>
                </c:pt>
                <c:pt idx="7">
                  <c:v>11.860665026470208</c:v>
                </c:pt>
                <c:pt idx="8">
                  <c:v>22.9</c:v>
                </c:pt>
                <c:pt idx="9">
                  <c:v>21.8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C1E-4A0F-AB6E-66602927A7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2762847"/>
        <c:axId val="198438687"/>
      </c:lineChart>
      <c:catAx>
        <c:axId val="694172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3042383"/>
        <c:crosses val="autoZero"/>
        <c:auto val="1"/>
        <c:lblAlgn val="ctr"/>
        <c:lblOffset val="100"/>
        <c:noMultiLvlLbl val="0"/>
      </c:catAx>
      <c:valAx>
        <c:axId val="533042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4172959"/>
        <c:crosses val="autoZero"/>
        <c:crossBetween val="between"/>
      </c:valAx>
      <c:valAx>
        <c:axId val="198438687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2762847"/>
        <c:crosses val="max"/>
        <c:crossBetween val="between"/>
      </c:valAx>
      <c:catAx>
        <c:axId val="692762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438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29168831257055E-2"/>
          <c:y val="0.90513445119627123"/>
          <c:w val="0.26173350582147475"/>
          <c:h val="6.89336333540244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</xdr:row>
      <xdr:rowOff>138112</xdr:rowOff>
    </xdr:from>
    <xdr:to>
      <xdr:col>17</xdr:col>
      <xdr:colOff>28575</xdr:colOff>
      <xdr:row>17</xdr:row>
      <xdr:rowOff>28576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8A0330-6A7D-4758-8DCC-1F29D8BEA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0.39102</cdr:y>
    </cdr:from>
    <cdr:to>
      <cdr:x>1</cdr:x>
      <cdr:y>0.39434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FB9779F6-7016-44F9-AD22-16B31B558432}"/>
            </a:ext>
          </a:extLst>
        </cdr:cNvPr>
        <cdr:cNvCxnSpPr/>
      </cdr:nvCxnSpPr>
      <cdr:spPr>
        <a:xfrm xmlns:a="http://schemas.openxmlformats.org/drawingml/2006/main">
          <a:off x="0" y="1119189"/>
          <a:ext cx="5724525" cy="9525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C00000"/>
          </a:solidFill>
          <a:prstDash val="sysDash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0.36915</cdr:y>
    </cdr:from>
    <cdr:to>
      <cdr:x>1</cdr:x>
      <cdr:y>0.37248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A5489546-DC16-4CB2-A03D-30C6EAFBFD4F}"/>
            </a:ext>
          </a:extLst>
        </cdr:cNvPr>
        <cdr:cNvCxnSpPr/>
      </cdr:nvCxnSpPr>
      <cdr:spPr>
        <a:xfrm xmlns:a="http://schemas.openxmlformats.org/drawingml/2006/main" flipV="1">
          <a:off x="0" y="1084742"/>
          <a:ext cx="7362825" cy="9785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accent6">
              <a:lumMod val="50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0.61065</cdr:x>
      <cdr:y>0.43274</cdr:y>
    </cdr:from>
    <cdr:to>
      <cdr:x>0.88686</cdr:x>
      <cdr:y>0.50729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73F6520E-89D2-4246-8BBD-6BE3825AD975}"/>
            </a:ext>
          </a:extLst>
        </cdr:cNvPr>
        <cdr:cNvSpPr txBox="1"/>
      </cdr:nvSpPr>
      <cdr:spPr>
        <a:xfrm xmlns:a="http://schemas.openxmlformats.org/drawingml/2006/main">
          <a:off x="3495675" y="1271587"/>
          <a:ext cx="15811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0.32902</cdr:x>
      <cdr:y>0.93966</cdr:y>
    </cdr:from>
    <cdr:to>
      <cdr:x>0.38058</cdr:x>
      <cdr:y>0.94048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6278C6BA-9CF7-4808-BAC6-C773DF294A77}"/>
            </a:ext>
          </a:extLst>
        </cdr:cNvPr>
        <cdr:cNvCxnSpPr/>
      </cdr:nvCxnSpPr>
      <cdr:spPr>
        <a:xfrm xmlns:a="http://schemas.openxmlformats.org/drawingml/2006/main">
          <a:off x="2422525" y="2761143"/>
          <a:ext cx="379639" cy="2433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C00000"/>
          </a:solidFill>
          <a:prstDash val="sysDash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0.36994</cdr:x>
      <cdr:y>0.89701</cdr:y>
    </cdr:from>
    <cdr:to>
      <cdr:x>0.69156</cdr:x>
      <cdr:y>0.97361</cdr:y>
    </cdr:to>
    <cdr:sp macro="" textlink="">
      <cdr:nvSpPr>
        <cdr:cNvPr id="9" name="TextBox 2">
          <a:extLst xmlns:a="http://schemas.openxmlformats.org/drawingml/2006/main">
            <a:ext uri="{FF2B5EF4-FFF2-40B4-BE49-F238E27FC236}">
              <a16:creationId xmlns:a16="http://schemas.microsoft.com/office/drawing/2014/main" id="{BD490E82-0F96-4239-BB24-218CEB4F7492}"/>
            </a:ext>
          </a:extLst>
        </cdr:cNvPr>
        <cdr:cNvSpPr txBox="1"/>
      </cdr:nvSpPr>
      <cdr:spPr>
        <a:xfrm xmlns:a="http://schemas.openxmlformats.org/drawingml/2006/main">
          <a:off x="2723832" y="2635818"/>
          <a:ext cx="2368013" cy="225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mn-MN" sz="900">
              <a:latin typeface="Arial" panose="020B0604020202020204" pitchFamily="34" charset="0"/>
              <a:cs typeface="Arial" panose="020B0604020202020204" pitchFamily="34" charset="0"/>
            </a:rPr>
            <a:t>10</a:t>
          </a:r>
          <a:r>
            <a:rPr lang="mn-MN" sz="900" baseline="0">
              <a:latin typeface="Arial" panose="020B0604020202020204" pitchFamily="34" charset="0"/>
              <a:cs typeface="Arial" panose="020B0604020202020204" pitchFamily="34" charset="0"/>
            </a:rPr>
            <a:t> жилийн дундаж 10 000 хүнд 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0.62048</cdr:x>
      <cdr:y>0.93494</cdr:y>
    </cdr:from>
    <cdr:to>
      <cdr:x>0.67204</cdr:x>
      <cdr:y>0.93577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4BF33F76-2FDB-4573-8843-D3C2E8DF5907}"/>
            </a:ext>
          </a:extLst>
        </cdr:cNvPr>
        <cdr:cNvCxnSpPr/>
      </cdr:nvCxnSpPr>
      <cdr:spPr>
        <a:xfrm xmlns:a="http://schemas.openxmlformats.org/drawingml/2006/main">
          <a:off x="4568452" y="2747283"/>
          <a:ext cx="379639" cy="2434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accent6">
              <a:lumMod val="50000"/>
            </a:schemeClr>
          </a:solidFill>
          <a:prstDash val="solid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0.66093</cdr:x>
      <cdr:y>0.89249</cdr:y>
    </cdr:from>
    <cdr:to>
      <cdr:x>0.92756</cdr:x>
      <cdr:y>0.97731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6C60EB30-91C5-4BF6-ABE9-48B2E7381565}"/>
            </a:ext>
          </a:extLst>
        </cdr:cNvPr>
        <cdr:cNvSpPr txBox="1"/>
      </cdr:nvSpPr>
      <cdr:spPr>
        <a:xfrm xmlns:a="http://schemas.openxmlformats.org/drawingml/2006/main">
          <a:off x="4866286" y="2622550"/>
          <a:ext cx="1963140" cy="249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mn-MN" sz="900">
              <a:latin typeface="Arial" panose="020B0604020202020204" pitchFamily="34" charset="0"/>
              <a:cs typeface="Arial" panose="020B0604020202020204" pitchFamily="34" charset="0"/>
            </a:rPr>
            <a:t>10</a:t>
          </a:r>
          <a:r>
            <a:rPr lang="mn-MN" sz="900" baseline="0">
              <a:latin typeface="Arial" panose="020B0604020202020204" pitchFamily="34" charset="0"/>
              <a:cs typeface="Arial" panose="020B0604020202020204" pitchFamily="34" charset="0"/>
            </a:rPr>
            <a:t> жилийн дундаж бодит тоо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H3" t="str">
            <v>2015 он</v>
          </cell>
          <cell r="I3" t="str">
            <v>2016 он</v>
          </cell>
          <cell r="J3" t="str">
            <v>2017 он</v>
          </cell>
          <cell r="K3" t="str">
            <v>2018 он</v>
          </cell>
          <cell r="L3" t="str">
            <v>2019 он</v>
          </cell>
          <cell r="M3" t="str">
            <v>2020 он</v>
          </cell>
          <cell r="N3" t="str">
            <v>2021 он</v>
          </cell>
          <cell r="O3" t="str">
            <v>2022 он</v>
          </cell>
          <cell r="P3" t="str">
            <v>2023 он</v>
          </cell>
          <cell r="Q3" t="str">
            <v>2024 он</v>
          </cell>
        </row>
        <row r="4">
          <cell r="G4" t="str">
            <v>Тоо</v>
          </cell>
          <cell r="H4">
            <v>5053</v>
          </cell>
          <cell r="I4">
            <v>9086</v>
          </cell>
          <cell r="J4">
            <v>10549</v>
          </cell>
          <cell r="K4">
            <v>10240</v>
          </cell>
          <cell r="L4">
            <v>9173</v>
          </cell>
          <cell r="M4">
            <v>5265</v>
          </cell>
          <cell r="N4">
            <v>1063</v>
          </cell>
          <cell r="O4">
            <v>3962</v>
          </cell>
          <cell r="P4">
            <v>7731</v>
          </cell>
          <cell r="Q4">
            <v>7463</v>
          </cell>
        </row>
        <row r="5">
          <cell r="G5" t="str">
            <v>10 000 хүн амд</v>
          </cell>
          <cell r="H5">
            <v>17.047396350109594</v>
          </cell>
          <cell r="I5">
            <v>30.017460078859429</v>
          </cell>
          <cell r="J5">
            <v>34.054749086326154</v>
          </cell>
          <cell r="K5">
            <v>32.414823640725999</v>
          </cell>
          <cell r="L5">
            <v>28.755003638653708</v>
          </cell>
          <cell r="M5">
            <v>16.324811977854068</v>
          </cell>
          <cell r="N5">
            <v>3.2381101499674512</v>
          </cell>
          <cell r="O5">
            <v>11.860665026470208</v>
          </cell>
          <cell r="P5">
            <v>22.9</v>
          </cell>
          <cell r="Q5">
            <v>21.8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37384-18D2-4830-A53B-1550DA1B9FC5}">
  <dimension ref="F1:V5"/>
  <sheetViews>
    <sheetView tabSelected="1" topLeftCell="F1" zoomScaleNormal="100" workbookViewId="0">
      <selection activeCell="F1" sqref="F1"/>
    </sheetView>
  </sheetViews>
  <sheetFormatPr defaultRowHeight="15" x14ac:dyDescent="0.25"/>
  <cols>
    <col min="7" max="18" width="9.140625" style="1"/>
  </cols>
  <sheetData>
    <row r="1" spans="6:22" x14ac:dyDescent="0.25">
      <c r="F1" t="s">
        <v>14</v>
      </c>
    </row>
    <row r="3" spans="6:22" x14ac:dyDescent="0.25">
      <c r="G3" s="1" t="s">
        <v>0</v>
      </c>
      <c r="H3" s="1" t="s">
        <v>1</v>
      </c>
      <c r="I3" s="1" t="s">
        <v>2</v>
      </c>
      <c r="J3" s="1" t="s">
        <v>3</v>
      </c>
      <c r="K3" s="1" t="s">
        <v>4</v>
      </c>
      <c r="L3" s="1" t="s">
        <v>5</v>
      </c>
      <c r="M3" s="1" t="s">
        <v>6</v>
      </c>
      <c r="N3" s="1" t="s">
        <v>7</v>
      </c>
      <c r="O3" s="1" t="s">
        <v>8</v>
      </c>
      <c r="P3" s="1" t="s">
        <v>9</v>
      </c>
      <c r="Q3" s="1" t="s">
        <v>10</v>
      </c>
      <c r="R3" s="1" t="s">
        <v>11</v>
      </c>
    </row>
    <row r="4" spans="6:22" x14ac:dyDescent="0.25">
      <c r="G4" s="1" t="s">
        <v>12</v>
      </c>
      <c r="H4" s="1">
        <v>5053</v>
      </c>
      <c r="I4" s="1">
        <v>9086</v>
      </c>
      <c r="J4" s="1">
        <v>10549</v>
      </c>
      <c r="K4" s="1">
        <v>10240</v>
      </c>
      <c r="L4" s="1">
        <v>9173</v>
      </c>
      <c r="M4" s="1">
        <v>5265</v>
      </c>
      <c r="N4" s="1">
        <v>1063</v>
      </c>
      <c r="O4" s="1">
        <v>3962</v>
      </c>
      <c r="P4" s="1">
        <v>7731</v>
      </c>
      <c r="Q4" s="1">
        <v>7463</v>
      </c>
      <c r="R4" s="1">
        <f>AVERAGE(H4:Q4)</f>
        <v>6958.5</v>
      </c>
      <c r="S4">
        <f>R4-Q4</f>
        <v>-504.5</v>
      </c>
      <c r="V4">
        <f>Q4/P4</f>
        <v>0.96533436812831452</v>
      </c>
    </row>
    <row r="5" spans="6:22" x14ac:dyDescent="0.25">
      <c r="G5" s="1" t="s">
        <v>13</v>
      </c>
      <c r="H5" s="2">
        <v>17.047396350109594</v>
      </c>
      <c r="I5" s="2">
        <v>30.017460078859429</v>
      </c>
      <c r="J5" s="2">
        <v>34.054749086326154</v>
      </c>
      <c r="K5" s="2">
        <v>32.414823640725999</v>
      </c>
      <c r="L5" s="2">
        <v>28.755003638653708</v>
      </c>
      <c r="M5" s="2">
        <v>16.324811977854068</v>
      </c>
      <c r="N5" s="2">
        <v>3.2381101499674512</v>
      </c>
      <c r="O5" s="2">
        <v>11.860665026470208</v>
      </c>
      <c r="P5" s="2">
        <v>22.9</v>
      </c>
      <c r="Q5" s="2">
        <v>21.8</v>
      </c>
      <c r="R5" s="2">
        <f>AVERAGE(H5:Q5)</f>
        <v>21.841301994896661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2025-06-16T03:48:05Z</dcterms:created>
  <dcterms:modified xsi:type="dcterms:W3CDTF">2025-06-16T03:48:24Z</dcterms:modified>
</cp:coreProperties>
</file>