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7A0175F7-93B1-4F58-931D-139B1BC0DEFC}" xr6:coauthVersionLast="44" xr6:coauthVersionMax="44" xr10:uidLastSave="{00000000-0000-0000-0000-000000000000}"/>
  <bookViews>
    <workbookView xWindow="-28920" yWindow="-1185" windowWidth="29040" windowHeight="15720" xr2:uid="{CA2D7A67-F09A-401F-A7A2-E5E991A7D074}"/>
  </bookViews>
  <sheets>
    <sheet name="6.1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9" i="1" l="1"/>
  <c r="W9" i="1"/>
  <c r="X8" i="1"/>
  <c r="W8" i="1"/>
  <c r="X7" i="1"/>
  <c r="W7" i="1"/>
  <c r="X6" i="1"/>
  <c r="W6" i="1"/>
  <c r="X5" i="1"/>
  <c r="W5" i="1"/>
  <c r="X4" i="1"/>
</calcChain>
</file>

<file path=xl/sharedStrings.xml><?xml version="1.0" encoding="utf-8"?>
<sst xmlns="http://schemas.openxmlformats.org/spreadsheetml/2006/main" count="18" uniqueCount="18">
  <si>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</si>
  <si>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</si>
  <si>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</si>
  <si>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</si>
  <si>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</si>
  <si>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</si>
  <si>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</si>
  <si>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</si>
  <si>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</si>
  <si>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</si>
  <si>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</si>
  <si>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Улсын дүн</t>
  </si>
  <si>
    <t xml:space="preserve"> Баруун бүс</t>
  </si>
  <si>
    <t xml:space="preserve"> Хангайн бүс</t>
  </si>
  <si>
    <t xml:space="preserve"> Төвийн бүс</t>
  </si>
  <si>
    <t xml:space="preserve"> Зүүн бүс</t>
  </si>
  <si>
    <t xml:space="preserve"> Улаанбаатар</t>
  </si>
  <si>
    <t>Зураг 6. 13 Гэдэсний халдварт өвчин (10 000 хүнд), бүсээр,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</si>
</sst>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F8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'6.13'!$K$4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'6.13'!$L$4:$V$4</c:f>
              <c:numCache>
                <c:formatCode>0.0</c:formatCode>
                <c:ptCount val="11"/>
                <c:pt idx="0">
                  <c:v>16.693848269008498</c:v>
                </c:pt>
                <c:pt idx="1">
                  <c:v>29.41542111383632</c:v>
                </c:pt>
                <c:pt idx="2">
                  <c:v>34.054749086326154</c:v>
                </c:pt>
                <c:pt idx="3">
                  <c:v>32.414818510254193</c:v>
                </c:pt>
                <c:pt idx="4">
                  <c:v>28.755003638653708</c:v>
                </c:pt>
                <c:pt idx="5">
                  <c:v>16.324811977854068</c:v>
                </c:pt>
                <c:pt idx="6">
                  <c:v>3.2381101499674512</c:v>
                </c:pt>
                <c:pt idx="7">
                  <c:v>11.860665026470208</c:v>
                </c:pt>
                <c:pt idx="8">
                  <c:v>22.854456929503268</c:v>
                </c:pt>
                <c:pt idx="9">
                  <c:v>21.826787782965162</c:v>
                </c:pt>
                <c:pt idx="10">
                  <c:v>21.743867248483902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B-4BC6-827B-4F59D5617571}"/>
            </c:ext>
          </c:extLst>
        </c:ser>
        <c:ser>
          <c:idx val="1"/>
          <c:order val="1"/>
          <c:tx>
            <c:strRef>
              <c:f>'6.13'!$K$5</c:f>
              <c:strCache>
                <c:ptCount val="1"/>
                <c:pt idx="0">
                  <c:v> Баруун бүс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'6.13'!$L$5:$V$5</c:f>
              <c:numCache>
                <c:formatCode>0.0</c:formatCode>
                <c:ptCount val="11"/>
                <c:pt idx="0">
                  <c:v>3.5608324030550382</c:v>
                </c:pt>
                <c:pt idx="1">
                  <c:v>3.8026598201775768</c:v>
                </c:pt>
                <c:pt idx="2">
                  <c:v>7.5248900208381571</c:v>
                </c:pt>
                <c:pt idx="3">
                  <c:v>5.5424965977978475</c:v>
                </c:pt>
                <c:pt idx="4">
                  <c:v>8.1162523636426425</c:v>
                </c:pt>
                <c:pt idx="5">
                  <c:v>8.2412730804701457</c:v>
                </c:pt>
                <c:pt idx="6">
                  <c:v>1.7165202990613535</c:v>
                </c:pt>
                <c:pt idx="7">
                  <c:v>5.3223370333964661</c:v>
                </c:pt>
                <c:pt idx="8">
                  <c:v>8.9491486280377792</c:v>
                </c:pt>
                <c:pt idx="9">
                  <c:v>12.516882114605441</c:v>
                </c:pt>
                <c:pt idx="10">
                  <c:v>6.5293292361082438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B-4BC6-827B-4F59D5617571}"/>
            </c:ext>
          </c:extLst>
        </c:ser>
        <c:ser>
          <c:idx val="2"/>
          <c:order val="2"/>
          <c:tx>
            <c:strRef>
              <c:f>'6.13'!$K$6</c:f>
              <c:strCache>
                <c:ptCount val="1"/>
                <c:pt idx="0">
                  <c:v> Хангайн бүс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'6.13'!$L$6:$V$6</c:f>
              <c:numCache>
                <c:formatCode>0.0</c:formatCode>
                <c:ptCount val="11"/>
                <c:pt idx="0">
                  <c:v>5.7524761795190926</c:v>
                </c:pt>
                <c:pt idx="1">
                  <c:v>8.2922170388682588</c:v>
                </c:pt>
                <c:pt idx="2">
                  <c:v>9.9879263097918987</c:v>
                </c:pt>
                <c:pt idx="3">
                  <c:v>19.764600260959721</c:v>
                </c:pt>
                <c:pt idx="4">
                  <c:v>13.766386265060644</c:v>
                </c:pt>
                <c:pt idx="5">
                  <c:v>10.766474828164899</c:v>
                </c:pt>
                <c:pt idx="6">
                  <c:v>4.0398044404870852</c:v>
                </c:pt>
                <c:pt idx="7">
                  <c:v>5.292936067249876</c:v>
                </c:pt>
                <c:pt idx="8">
                  <c:v>10.048138363030796</c:v>
                </c:pt>
                <c:pt idx="9">
                  <c:v>7.5449825865799243</c:v>
                </c:pt>
                <c:pt idx="10">
                  <c:v>9.5255942339712192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B-4BC6-827B-4F59D5617571}"/>
            </c:ext>
          </c:extLst>
        </c:ser>
        <c:ser>
          <c:idx val="3"/>
          <c:order val="3"/>
          <c:tx>
            <c:strRef>
              <c:f>'6.13'!$K$7</c:f>
              <c:strCache>
                <c:ptCount val="1"/>
                <c:pt idx="0">
                  <c:v> Төвийн бүс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'6.13'!$L$7:$V$7</c:f>
              <c:numCache>
                <c:formatCode>0.0</c:formatCode>
                <c:ptCount val="11"/>
                <c:pt idx="0">
                  <c:v>8.2012877678621354</c:v>
                </c:pt>
                <c:pt idx="1">
                  <c:v>9.5294769625916906</c:v>
                </c:pt>
                <c:pt idx="2">
                  <c:v>16.144776219930858</c:v>
                </c:pt>
                <c:pt idx="3">
                  <c:v>17.115960633290545</c:v>
                </c:pt>
                <c:pt idx="4">
                  <c:v>10.494026477236035</c:v>
                </c:pt>
                <c:pt idx="5">
                  <c:v>14.187041324908755</c:v>
                </c:pt>
                <c:pt idx="6">
                  <c:v>2.9084929934403787</c:v>
                </c:pt>
                <c:pt idx="7">
                  <c:v>9.3909414128922553</c:v>
                </c:pt>
                <c:pt idx="8">
                  <c:v>30.292784915397828</c:v>
                </c:pt>
                <c:pt idx="9">
                  <c:v>24.109810285687665</c:v>
                </c:pt>
                <c:pt idx="10">
                  <c:v>14.237459899323815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B-4BC6-827B-4F59D5617571}"/>
            </c:ext>
          </c:extLst>
        </c:ser>
        <c:ser>
          <c:idx val="4"/>
          <c:order val="4"/>
          <c:tx>
            <c:strRef>
              <c:f>'6.13'!$K$8</c:f>
              <c:strCache>
                <c:ptCount val="1"/>
                <c:pt idx="0">
                  <c:v> Зүүн бүс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'6.13'!$L$8:$V$8</c:f>
              <c:numCache>
                <c:formatCode>0.0</c:formatCode>
                <c:ptCount val="11"/>
                <c:pt idx="0">
                  <c:v>7.8165205317175959</c:v>
                </c:pt>
                <c:pt idx="1">
                  <c:v>22.425161986010515</c:v>
                </c:pt>
                <c:pt idx="2">
                  <c:v>42.49744898554853</c:v>
                </c:pt>
                <c:pt idx="3">
                  <c:v>20.208456601884301</c:v>
                </c:pt>
                <c:pt idx="4">
                  <c:v>16.528330098224217</c:v>
                </c:pt>
                <c:pt idx="5">
                  <c:v>14.180254218960069</c:v>
                </c:pt>
                <c:pt idx="6">
                  <c:v>3.907630636702311</c:v>
                </c:pt>
                <c:pt idx="7">
                  <c:v>17.111358807342643</c:v>
                </c:pt>
                <c:pt idx="8">
                  <c:v>25.02883757372625</c:v>
                </c:pt>
                <c:pt idx="9">
                  <c:v>21.333611976428536</c:v>
                </c:pt>
                <c:pt idx="10">
                  <c:v>19.103761141654495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4B-4BC6-827B-4F59D5617571}"/>
            </c:ext>
          </c:extLst>
        </c:ser>
        <c:ser>
          <c:idx val="5"/>
          <c:order val="5"/>
          <c:tx>
            <c:strRef>
              <c:f>'6.13'!$K$9</c:f>
              <c:strCache>
                <c:ptCount val="1"/>
                <c:pt idx="0">
                  <c:v> Улаанбаатар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'6.13'!$L$3:$V$3</c:f>
              <c:strCache>
                <c:ptCount val="11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0">
                  <c:v>10 жил дундаж</c:v>
                </c:pt>
              </c:strCache>
            </c:strRef>
          </c:cat>
          <c:val>
            <c:numRef>
              <c:f>'6.13'!$L$9:$V$9</c:f>
              <c:numCache>
                <c:formatCode>0.0</c:formatCode>
                <c:ptCount val="11"/>
                <c:pt idx="0">
                  <c:v>29.203460925421364</c:v>
                </c:pt>
                <c:pt idx="1">
                  <c:v>53.018680624492376</c:v>
                </c:pt>
                <c:pt idx="2">
                  <c:v>56.808191586841197</c:v>
                </c:pt>
                <c:pt idx="3">
                  <c:v>52.577403875382331</c:v>
                </c:pt>
                <c:pt idx="4">
                  <c:v>48.877418646313089</c:v>
                </c:pt>
                <c:pt idx="5">
                  <c:v>21.859758955857586</c:v>
                </c:pt>
                <c:pt idx="6">
                  <c:v>3.3438739965086794</c:v>
                </c:pt>
                <c:pt idx="7">
                  <c:v>16.194734829555042</c:v>
                </c:pt>
                <c:pt idx="8">
                  <c:v>28.531569458740435</c:v>
                </c:pt>
                <c:pt idx="9">
                  <c:v>28.680310957487873</c:v>
                </c:pt>
                <c:pt idx="10">
                  <c:v>33.909540385659994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4B-4BC6-827B-4F59D56175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88663199"/>
        <c:axId val="195946783"/>
      </c:barChart>
      <c:catAx>
        <c:axId val="88663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946783"/>
        <c:crosses val="autoZero"/>
        <c:auto val="1"/>
        <c:lblAlgn val="ctr"/>
        <c:lblOffset val="100"/>
        <c:noMultiLvlLbl val="0"/>
      </c:catAx>
      <c:valAx>
        <c:axId val="195946783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66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76878</xdr:colOff>
      <xdr:row>2</xdr:row>
      <xdr:rowOff>125864</xdr:rowOff>
    </xdr:from>
    <xdr:to>
      <xdr:col>13</xdr:col>
      <xdr:colOff>424542</xdr:colOff>
      <xdr:row>21</xdr:row>
      <xdr:rowOff>35378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AB7777-0FBD-4CB5-8BD9-E57931516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L3" t="str">
            <v>2015 он</v>
          </cell>
          <cell r="M3" t="str">
            <v>2016 он</v>
          </cell>
          <cell r="N3" t="str">
            <v>2017 он</v>
          </cell>
          <cell r="O3" t="str">
            <v>2018 он</v>
          </cell>
          <cell r="P3" t="str">
            <v>2019 он</v>
          </cell>
          <cell r="Q3" t="str">
            <v>2020 он</v>
          </cell>
          <cell r="R3" t="str">
            <v>2021 он</v>
          </cell>
          <cell r="S3" t="str">
            <v>2022 он</v>
          </cell>
          <cell r="T3" t="str">
            <v>2023 он</v>
          </cell>
          <cell r="U3" t="str">
            <v>2024 он</v>
          </cell>
          <cell r="V3" t="str">
            <v>10 жил дундаж</v>
          </cell>
        </row>
        <row r="4">
          <cell r="K4" t="str">
            <v>Улсын дүн</v>
          </cell>
          <cell r="L4">
            <v>16.693848269008498</v>
          </cell>
          <cell r="M4">
            <v>29.41542111383632</v>
          </cell>
          <cell r="N4">
            <v>34.054749086326154</v>
          </cell>
          <cell r="O4">
            <v>32.414818510254193</v>
          </cell>
          <cell r="P4">
            <v>28.755003638653708</v>
          </cell>
          <cell r="Q4">
            <v>16.324811977854068</v>
          </cell>
          <cell r="R4">
            <v>3.2381101499674512</v>
          </cell>
          <cell r="S4">
            <v>11.860665026470208</v>
          </cell>
          <cell r="T4">
            <v>22.854456929503268</v>
          </cell>
          <cell r="U4">
            <v>21.826787782965162</v>
          </cell>
          <cell r="V4">
            <v>21.743867248483902</v>
          </cell>
        </row>
        <row r="5">
          <cell r="K5" t="str">
            <v xml:space="preserve"> Баруун бүс</v>
          </cell>
          <cell r="L5">
            <v>3.5608324030550382</v>
          </cell>
          <cell r="M5">
            <v>3.8026598201775768</v>
          </cell>
          <cell r="N5">
            <v>7.5248900208381571</v>
          </cell>
          <cell r="O5">
            <v>5.5424965977978475</v>
          </cell>
          <cell r="P5">
            <v>8.1162523636426425</v>
          </cell>
          <cell r="Q5">
            <v>8.2412730804701457</v>
          </cell>
          <cell r="R5">
            <v>1.7165202990613535</v>
          </cell>
          <cell r="S5">
            <v>5.3223370333964661</v>
          </cell>
          <cell r="T5">
            <v>8.9491486280377792</v>
          </cell>
          <cell r="U5">
            <v>12.516882114605441</v>
          </cell>
          <cell r="V5">
            <v>6.5293292361082438</v>
          </cell>
        </row>
        <row r="6">
          <cell r="K6" t="str">
            <v xml:space="preserve"> Хангайн бүс</v>
          </cell>
          <cell r="L6">
            <v>5.7524761795190926</v>
          </cell>
          <cell r="M6">
            <v>8.2922170388682588</v>
          </cell>
          <cell r="N6">
            <v>9.9879263097918987</v>
          </cell>
          <cell r="O6">
            <v>19.764600260959721</v>
          </cell>
          <cell r="P6">
            <v>13.766386265060644</v>
          </cell>
          <cell r="Q6">
            <v>10.766474828164899</v>
          </cell>
          <cell r="R6">
            <v>4.0398044404870852</v>
          </cell>
          <cell r="S6">
            <v>5.292936067249876</v>
          </cell>
          <cell r="T6">
            <v>10.048138363030796</v>
          </cell>
          <cell r="U6">
            <v>7.5449825865799243</v>
          </cell>
          <cell r="V6">
            <v>9.5255942339712192</v>
          </cell>
        </row>
        <row r="7">
          <cell r="K7" t="str">
            <v xml:space="preserve"> Төвийн бүс</v>
          </cell>
          <cell r="L7">
            <v>8.2012877678621354</v>
          </cell>
          <cell r="M7">
            <v>9.5294769625916906</v>
          </cell>
          <cell r="N7">
            <v>16.144776219930858</v>
          </cell>
          <cell r="O7">
            <v>17.115960633290545</v>
          </cell>
          <cell r="P7">
            <v>10.494026477236035</v>
          </cell>
          <cell r="Q7">
            <v>14.187041324908755</v>
          </cell>
          <cell r="R7">
            <v>2.9084929934403787</v>
          </cell>
          <cell r="S7">
            <v>9.3909414128922553</v>
          </cell>
          <cell r="T7">
            <v>30.292784915397828</v>
          </cell>
          <cell r="U7">
            <v>24.109810285687665</v>
          </cell>
          <cell r="V7">
            <v>14.237459899323815</v>
          </cell>
        </row>
        <row r="8">
          <cell r="K8" t="str">
            <v xml:space="preserve"> Зүүн бүс</v>
          </cell>
          <cell r="L8">
            <v>7.8165205317175959</v>
          </cell>
          <cell r="M8">
            <v>22.425161986010515</v>
          </cell>
          <cell r="N8">
            <v>42.49744898554853</v>
          </cell>
          <cell r="O8">
            <v>20.208456601884301</v>
          </cell>
          <cell r="P8">
            <v>16.528330098224217</v>
          </cell>
          <cell r="Q8">
            <v>14.180254218960069</v>
          </cell>
          <cell r="R8">
            <v>3.907630636702311</v>
          </cell>
          <cell r="S8">
            <v>17.111358807342643</v>
          </cell>
          <cell r="T8">
            <v>25.02883757372625</v>
          </cell>
          <cell r="U8">
            <v>21.333611976428536</v>
          </cell>
          <cell r="V8">
            <v>19.103761141654495</v>
          </cell>
        </row>
        <row r="9">
          <cell r="K9" t="str">
            <v xml:space="preserve"> Улаанбаатар</v>
          </cell>
          <cell r="L9">
            <v>29.203460925421364</v>
          </cell>
          <cell r="M9">
            <v>53.018680624492376</v>
          </cell>
          <cell r="N9">
            <v>56.808191586841197</v>
          </cell>
          <cell r="O9">
            <v>52.577403875382331</v>
          </cell>
          <cell r="P9">
            <v>48.877418646313089</v>
          </cell>
          <cell r="Q9">
            <v>21.859758955857586</v>
          </cell>
          <cell r="R9">
            <v>3.3438739965086794</v>
          </cell>
          <cell r="S9">
            <v>16.194734829555042</v>
          </cell>
          <cell r="T9">
            <v>28.531569458740435</v>
          </cell>
          <cell r="U9">
            <v>28.680310957487873</v>
          </cell>
          <cell r="V9">
            <v>33.909540385659994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DF12-8173-44F5-901A-055FE732BC0A}">
  <dimension ref="A1:X9"/>
  <sheetViews>
    <sheetView tabSelected="1" zoomScale="70" zoomScaleNormal="70" workbookViewId="0"/>
  </sheetViews>
  <sheetFormatPr defaultRowHeight="15" x14ac:dyDescent="0.25"/>
  <sheetData>
    <row r="1" spans="1:24" x14ac:dyDescent="0.25">
      <c r="A1" t="s">
        <v>17</v>
      </c>
    </row>
    <row r="3" spans="1:24" ht="15.75" thickBot="1" x14ac:dyDescent="0.3">
      <c r="L3" t="s">
        <v>0</v>
      </c>
      <c r="M3" t="s">
        <v>1</v>
      </c>
      <c r="N3" t="s">
        <v>2</v>
      </c>
      <c r="O3" t="s">
        <v>3</v>
      </c>
      <c r="P3" t="s">
        <v>4</v>
      </c>
      <c r="Q3" t="s">
        <v>5</v>
      </c>
      <c r="R3" t="s">
        <v>6</v>
      </c>
      <c r="S3" t="s">
        <v>7</v>
      </c>
      <c r="T3" t="s">
        <v>8</v>
      </c>
      <c r="U3" t="s">
        <v>9</v>
      </c>
      <c r="V3" t="s">
        <v>10</v>
      </c>
    </row>
    <row r="4" spans="1:24" ht="15.75" thickBot="1" x14ac:dyDescent="0.3">
      <c r="K4" s="1" t="s">
        <v>11</v>
      </c>
      <c r="L4" s="2">
        <v>16.693848269008498</v>
      </c>
      <c r="M4" s="2">
        <v>29.41542111383632</v>
      </c>
      <c r="N4" s="2">
        <v>34.054749086326154</v>
      </c>
      <c r="O4" s="2">
        <v>32.414818510254193</v>
      </c>
      <c r="P4" s="2">
        <v>28.755003638653708</v>
      </c>
      <c r="Q4" s="2">
        <v>16.324811977854068</v>
      </c>
      <c r="R4" s="2">
        <v>3.2381101499674512</v>
      </c>
      <c r="S4" s="2">
        <v>11.860665026470208</v>
      </c>
      <c r="T4" s="2">
        <v>22.854456929503268</v>
      </c>
      <c r="U4" s="2">
        <v>21.826787782965162</v>
      </c>
      <c r="V4" s="3">
        <v>21.743867248483902</v>
      </c>
      <c r="X4" s="3">
        <f>V4-U4</f>
        <v>-8.2920534481260688E-2</v>
      </c>
    </row>
    <row r="5" spans="1:24" ht="15.75" thickBot="1" x14ac:dyDescent="0.3">
      <c r="K5" s="4" t="s">
        <v>12</v>
      </c>
      <c r="L5" s="2">
        <v>3.5608324030550382</v>
      </c>
      <c r="M5" s="2">
        <v>3.8026598201775768</v>
      </c>
      <c r="N5" s="2">
        <v>7.5248900208381571</v>
      </c>
      <c r="O5" s="2">
        <v>5.5424965977978475</v>
      </c>
      <c r="P5" s="2">
        <v>8.1162523636426425</v>
      </c>
      <c r="Q5" s="2">
        <v>8.2412730804701457</v>
      </c>
      <c r="R5" s="2">
        <v>1.7165202990613535</v>
      </c>
      <c r="S5" s="2">
        <v>5.3223370333964661</v>
      </c>
      <c r="T5" s="2">
        <v>8.9491486280377792</v>
      </c>
      <c r="U5" s="2">
        <v>12.516882114605441</v>
      </c>
      <c r="V5" s="3">
        <v>6.5293292361082438</v>
      </c>
      <c r="W5" s="3">
        <f>U4-U5</f>
        <v>9.3099056683597219</v>
      </c>
      <c r="X5" s="3">
        <f t="shared" ref="X5:X9" si="0">V5-U5</f>
        <v>-5.9875528784971968</v>
      </c>
    </row>
    <row r="6" spans="1:24" ht="15.75" thickBot="1" x14ac:dyDescent="0.3">
      <c r="K6" s="4" t="s">
        <v>13</v>
      </c>
      <c r="L6" s="2">
        <v>5.7524761795190926</v>
      </c>
      <c r="M6" s="2">
        <v>8.2922170388682588</v>
      </c>
      <c r="N6" s="2">
        <v>9.9879263097918987</v>
      </c>
      <c r="O6" s="2">
        <v>19.764600260959721</v>
      </c>
      <c r="P6" s="2">
        <v>13.766386265060644</v>
      </c>
      <c r="Q6" s="2">
        <v>10.766474828164899</v>
      </c>
      <c r="R6" s="2">
        <v>4.0398044404870852</v>
      </c>
      <c r="S6" s="2">
        <v>5.292936067249876</v>
      </c>
      <c r="T6" s="2">
        <v>10.048138363030796</v>
      </c>
      <c r="U6" s="2">
        <v>7.5449825865799243</v>
      </c>
      <c r="V6" s="3">
        <v>9.5255942339712192</v>
      </c>
      <c r="W6" s="3">
        <f>U4-U6</f>
        <v>14.281805196385239</v>
      </c>
      <c r="X6" s="3">
        <f t="shared" si="0"/>
        <v>1.9806116473912949</v>
      </c>
    </row>
    <row r="7" spans="1:24" ht="15.75" thickBot="1" x14ac:dyDescent="0.3">
      <c r="K7" s="4" t="s">
        <v>14</v>
      </c>
      <c r="L7" s="2">
        <v>8.2012877678621354</v>
      </c>
      <c r="M7" s="2">
        <v>9.5294769625916906</v>
      </c>
      <c r="N7" s="2">
        <v>16.144776219930858</v>
      </c>
      <c r="O7" s="2">
        <v>17.115960633290545</v>
      </c>
      <c r="P7" s="2">
        <v>10.494026477236035</v>
      </c>
      <c r="Q7" s="2">
        <v>14.187041324908755</v>
      </c>
      <c r="R7" s="2">
        <v>2.9084929934403787</v>
      </c>
      <c r="S7" s="2">
        <v>9.3909414128922553</v>
      </c>
      <c r="T7" s="2">
        <v>30.292784915397828</v>
      </c>
      <c r="U7" s="2">
        <v>24.109810285687665</v>
      </c>
      <c r="V7" s="3">
        <v>14.237459899323815</v>
      </c>
      <c r="W7" s="3">
        <f>U4-U7</f>
        <v>-2.2830225027225026</v>
      </c>
      <c r="X7" s="3">
        <f t="shared" si="0"/>
        <v>-9.8723503863638502</v>
      </c>
    </row>
    <row r="8" spans="1:24" ht="15.75" thickBot="1" x14ac:dyDescent="0.3">
      <c r="K8" s="4" t="s">
        <v>15</v>
      </c>
      <c r="L8" s="2">
        <v>7.8165205317175959</v>
      </c>
      <c r="M8" s="2">
        <v>22.425161986010515</v>
      </c>
      <c r="N8" s="2">
        <v>42.49744898554853</v>
      </c>
      <c r="O8" s="2">
        <v>20.208456601884301</v>
      </c>
      <c r="P8" s="2">
        <v>16.528330098224217</v>
      </c>
      <c r="Q8" s="2">
        <v>14.180254218960069</v>
      </c>
      <c r="R8" s="2">
        <v>3.907630636702311</v>
      </c>
      <c r="S8" s="2">
        <v>17.111358807342643</v>
      </c>
      <c r="T8" s="2">
        <v>25.02883757372625</v>
      </c>
      <c r="U8" s="2">
        <v>21.333611976428536</v>
      </c>
      <c r="V8" s="3">
        <v>19.103761141654495</v>
      </c>
      <c r="W8" s="3">
        <f>U4-U8</f>
        <v>0.49317580653662674</v>
      </c>
      <c r="X8" s="3">
        <f t="shared" si="0"/>
        <v>-2.2298508347740409</v>
      </c>
    </row>
    <row r="9" spans="1:24" ht="15.75" thickBot="1" x14ac:dyDescent="0.3">
      <c r="K9" s="5" t="s">
        <v>16</v>
      </c>
      <c r="L9" s="2">
        <v>29.203460925421364</v>
      </c>
      <c r="M9" s="2">
        <v>53.018680624492376</v>
      </c>
      <c r="N9" s="2">
        <v>56.808191586841197</v>
      </c>
      <c r="O9" s="2">
        <v>52.577403875382331</v>
      </c>
      <c r="P9" s="2">
        <v>48.877418646313089</v>
      </c>
      <c r="Q9" s="2">
        <v>21.859758955857586</v>
      </c>
      <c r="R9" s="2">
        <v>3.3438739965086794</v>
      </c>
      <c r="S9" s="2">
        <v>16.194734829555042</v>
      </c>
      <c r="T9" s="2">
        <v>28.531569458740435</v>
      </c>
      <c r="U9" s="2">
        <v>28.680310957487873</v>
      </c>
      <c r="V9" s="3">
        <v>33.909540385659994</v>
      </c>
      <c r="W9" s="3">
        <f>U4-U9</f>
        <v>-6.8535231745227101</v>
      </c>
      <c r="X9" s="3">
        <f t="shared" si="0"/>
        <v>5.2292294281721219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2025-06-16T03:48:35Z</dcterms:created>
  <dcterms:modified xsi:type="dcterms:W3CDTF">2025-06-16T03:48:49Z</dcterms:modified>
</cp:coreProperties>
</file>