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96A4C615-7D4E-4A2B-B9C7-DDE16C20E64F}" xr6:coauthVersionLast="44" xr6:coauthVersionMax="44" xr10:uidLastSave="{00000000-0000-0000-0000-000000000000}"/>
  <bookViews>
    <workbookView xWindow="-28920" yWindow="-1185" windowWidth="29040" windowHeight="15720" xr2:uid="{BAD36346-96B4-4C71-95FB-23D804F9C20C}"/>
  </bookViews>
  <sheets>
    <sheet name="6.1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2" i="1" l="1"/>
  <c r="R11" i="1"/>
  <c r="O8" i="1"/>
  <c r="P8" i="1" s="1"/>
  <c r="P7" i="1"/>
  <c r="M6" i="1"/>
  <c r="M4" i="1"/>
  <c r="M3" i="1"/>
</calcChain>
</file>

<file path=xl/sharedStrings.xml><?xml version="1.0" encoding="utf-8"?>
<sst xmlns="http://schemas.openxmlformats.org/spreadsheetml/2006/main" count="7" uniqueCount="7">
  <si>
    <t>Гепатит А вирус</t>
  </si>
  <si>
    <t>Гепатит В вирус</t>
  </si>
  <si>
    <t>Гепатит С вирус</t>
  </si>
  <si>
    <t>Гепатит бусад</t>
  </si>
  <si>
    <t>20-29</t>
  </si>
  <si>
    <t>30-39</t>
  </si>
  <si>
    <t>Зураг 6. 17 Гепатит вирусийн бүтэц (хувиар), 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</si>
</sst>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2">
    <xf numFmtId="0" fontId="0" fillId="0" borderId="0"/>
    <xf numFmtId="164" fontId="1" fillId="0" borderId="0"/>
  </cellStyleXfs>
  <cellXfs count="4">
    <xf numFmtId="0" fontId="0" fillId="0" borderId="0" xfId="0"/>
    <xf numFmtId="164" fontId="2" fillId="0" borderId="1" xfId="1" applyFont="1" applyBorder="1" applyAlignment="1">
      <alignment horizontal="left" vertical="center" indent="1"/>
    </xf>
    <xf numFmtId="165" fontId="0" fillId="0" borderId="0" xfId="0" applyNumberFormat="1"/>
    <xf numFmtId="0" fontId="0" fillId="0" borderId="0" xfId="0" quotePrefix="1"/>
  </cellXfs>
  <cellStyles count="2">
    <cellStyle name="Normal" xfId="0" builtinId="0"/>
    <cellStyle name="Normal 7" xfId="1" xr:uid="{E95EA103-4247-4572-8DC0-9B2B19A0E5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C6FEE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97-4350-97AD-A23902CAC760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97-4350-97AD-A23902CAC760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A97-4350-97AD-A23902CAC760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A97-4350-97AD-A23902CAC760}"/>
              </c:ext>
            </c:extLst>
          </c:dPt>
          <c:dLbls>
            <c:dLbl>
              <c:idx val="0"/>
              <c:layout>
                <c:manualLayout>
                  <c:x val="-6.060564304461942E-2"/>
                  <c:y val="-2.449329250510358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97-4350-97AD-A23902CAC760}"/>
                </c:ext>
              </c:extLst>
            </c:dLbl>
            <c:dLbl>
              <c:idx val="1"/>
              <c:layout>
                <c:manualLayout>
                  <c:x val="6.5986439195100614E-3"/>
                  <c:y val="-2.04491105278507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97-4350-97AD-A23902CAC760}"/>
                </c:ext>
              </c:extLst>
            </c:dLbl>
            <c:dLbl>
              <c:idx val="2"/>
              <c:layout>
                <c:manualLayout>
                  <c:x val="5.3320209973753219E-3"/>
                  <c:y val="2.12959317585301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97-4350-97AD-A23902CAC760}"/>
                </c:ext>
              </c:extLst>
            </c:dLbl>
            <c:dLbl>
              <c:idx val="3"/>
              <c:layout>
                <c:manualLayout>
                  <c:x val="-1.0194225721784777E-2"/>
                  <c:y val="2.29097404491105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97-4350-97AD-A23902CAC7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'6.17'!$L$3:$L$6</c:f>
              <c:strCache>
                <c:ptCount val="4"/>
                <c:pt idx="0">
                  <c:v>Гепатит А вирус</c:v>
                </c:pt>
                <c:pt idx="1">
                  <c:v>Гепатит В вирус</c:v>
                </c:pt>
                <c:pt idx="2">
                  <c:v>Гепатит С вирус</c:v>
                </c:pt>
                <c:pt idx="3">
                  <c:v>Гепатит бусад</c:v>
                </c:pt>
              </c:strCache>
            </c:strRef>
          </c:cat>
          <c:val>
            <c:numRef>
              <c:f>'6.17'!$M$3:$M$6</c:f>
              <c:numCache>
                <c:formatCode>0.0</c:formatCode>
                <c:ptCount val="4"/>
                <c:pt idx="0">
                  <c:v>0.93896713615023475</c:v>
                </c:pt>
                <c:pt idx="1">
                  <c:v>32.394366197183096</c:v>
                </c:pt>
                <c:pt idx="2">
                  <c:v>44.5</c:v>
                </c:pt>
                <c:pt idx="3">
                  <c:v>17.84037558685446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97-4350-97AD-A23902CAC76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602340332458447"/>
          <c:y val="0.27430446194225722"/>
          <c:w val="0.26730993000874892"/>
          <c:h val="0.460650335374744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1</xdr:row>
      <xdr:rowOff>133350</xdr:rowOff>
    </xdr:from>
    <xdr:to>
      <xdr:col>7</xdr:col>
      <xdr:colOff>319087</xdr:colOff>
      <xdr:row>16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858264-BD8C-44CA-9CEF-A0FC099CC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L3" t="str">
            <v>Гепатит А вирус</v>
          </cell>
          <cell r="M3">
            <v>0.93896713615023475</v>
          </cell>
        </row>
        <row r="4">
          <cell r="L4" t="str">
            <v>Гепатит В вирус</v>
          </cell>
          <cell r="M4">
            <v>32.394366197183096</v>
          </cell>
        </row>
        <row r="5">
          <cell r="L5" t="str">
            <v>Гепатит С вирус</v>
          </cell>
          <cell r="M5">
            <v>44.5</v>
          </cell>
        </row>
        <row r="6">
          <cell r="L6" t="str">
            <v>Гепатит бусад</v>
          </cell>
          <cell r="M6">
            <v>17.84037558685446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339FE-71A1-4AC9-8797-8BBEFE4E3B13}">
  <dimension ref="A1:R12"/>
  <sheetViews>
    <sheetView tabSelected="1" workbookViewId="0"/>
  </sheetViews>
  <sheetFormatPr defaultRowHeight="15" x14ac:dyDescent="0.25"/>
  <cols>
    <col min="12" max="12" width="19.85546875" customWidth="1"/>
  </cols>
  <sheetData>
    <row r="1" spans="1:18" x14ac:dyDescent="0.25">
      <c r="A1" t="s">
        <v>6</v>
      </c>
    </row>
    <row r="3" spans="1:18" x14ac:dyDescent="0.25">
      <c r="L3" s="1" t="s">
        <v>0</v>
      </c>
      <c r="M3" s="2">
        <f>N3*100/O3</f>
        <v>0.93896713615023475</v>
      </c>
      <c r="N3">
        <v>2</v>
      </c>
      <c r="O3">
        <v>213</v>
      </c>
    </row>
    <row r="4" spans="1:18" x14ac:dyDescent="0.25">
      <c r="L4" s="1" t="s">
        <v>1</v>
      </c>
      <c r="M4" s="2">
        <f t="shared" ref="M4:M6" si="0">N4*100/O4</f>
        <v>32.394366197183096</v>
      </c>
      <c r="N4">
        <v>69</v>
      </c>
      <c r="O4">
        <v>213</v>
      </c>
    </row>
    <row r="5" spans="1:18" x14ac:dyDescent="0.25">
      <c r="L5" s="1" t="s">
        <v>2</v>
      </c>
      <c r="M5" s="2">
        <v>44.5</v>
      </c>
      <c r="N5">
        <v>104</v>
      </c>
      <c r="O5">
        <v>213</v>
      </c>
    </row>
    <row r="6" spans="1:18" x14ac:dyDescent="0.25">
      <c r="L6" s="1" t="s">
        <v>3</v>
      </c>
      <c r="M6" s="2">
        <f t="shared" si="0"/>
        <v>17.84037558685446</v>
      </c>
      <c r="N6">
        <v>38</v>
      </c>
      <c r="O6">
        <v>213</v>
      </c>
    </row>
    <row r="7" spans="1:18" x14ac:dyDescent="0.25">
      <c r="O7">
        <v>124</v>
      </c>
      <c r="P7" s="2">
        <f>O7*100/O6</f>
        <v>58.215962441314552</v>
      </c>
    </row>
    <row r="8" spans="1:18" x14ac:dyDescent="0.25">
      <c r="O8">
        <f>O6-O7</f>
        <v>89</v>
      </c>
      <c r="P8" s="2">
        <f>O8*100/O6</f>
        <v>41.784037558685448</v>
      </c>
    </row>
    <row r="11" spans="1:18" x14ac:dyDescent="0.25">
      <c r="P11" s="3" t="s">
        <v>4</v>
      </c>
      <c r="Q11">
        <v>82</v>
      </c>
      <c r="R11" s="2">
        <f>Q11*100/270</f>
        <v>30.37037037037037</v>
      </c>
    </row>
    <row r="12" spans="1:18" x14ac:dyDescent="0.25">
      <c r="P12" t="s">
        <v>5</v>
      </c>
      <c r="Q12">
        <v>88</v>
      </c>
      <c r="R12" s="2">
        <f>Q12*100/270</f>
        <v>32.592592592592595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2025-06-16T03:50:41Z</dcterms:created>
  <dcterms:modified xsi:type="dcterms:W3CDTF">2025-06-16T03:50:58Z</dcterms:modified>
</cp:coreProperties>
</file>