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DC5A35FE-0580-458D-AC1D-7B0761CDB189}" xr6:coauthVersionLast="44" xr6:coauthVersionMax="44" xr10:uidLastSave="{00000000-0000-0000-0000-000000000000}"/>
  <bookViews>
    <workbookView xWindow="-28920" yWindow="-1185" windowWidth="29040" windowHeight="15720" xr2:uid="{2F3302BE-1DA9-4E21-80A2-79C87BB62F10}"/>
  </bookViews>
  <sheets>
    <sheet name="6.1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" i="1" l="1"/>
  <c r="M5" i="1"/>
  <c r="N5" i="1" s="1"/>
  <c r="O4" i="1"/>
  <c r="M4" i="1"/>
  <c r="N4" i="1" s="1"/>
</calcChain>
</file>

<file path=xl/sharedStrings.xml><?xml version="1.0" encoding="utf-8"?>
<sst xmlns="http://schemas.openxmlformats.org/spreadsheetml/2006/main" count="14" uniqueCount="14">
  <si>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</si>
  <si>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</si>
  <si>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</si>
  <si>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</si>
  <si>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</si>
  <si>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</si>
  <si>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</si>
  <si>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</si>
  <si>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</si>
  <si>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</si>
  <si>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10 жил дундаж</t>
  </si>
  <si>
    <t>БЗДХ тохиолдол</t>
  </si>
  <si>
    <t>10 000 хүн амд</t>
  </si>
  <si>
    <t>Зураг 6. 18 Бэлгийн замаар дамжих халдварын тохиолдол (10 000 хүнд),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</si>
</sst>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'6.18'!$B$4</c:f>
              <c:strCache>
                <c:ptCount val="1"/>
                <c:pt idx="0">
                  <c:v>БЗДХ тохиолдол</c:v>
                </c:pt>
              </c:strCache>
            </c:strRef>
          </c:tx>
          <c:spPr>
            <a:solidFill>
              <a:srgbClr val="C6FEE9"/>
            </a:solidFill>
            <a:ln>
              <a:solidFill>
                <a:srgbClr val="C6FEE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'6.18'!$C$3:$L$3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'6.18'!$C$4:$L$4</c:f>
              <c:numCache>
                <c:formatCode>0.000</c:formatCode>
                <c:ptCount val="10"/>
                <c:pt idx="0">
                  <c:v>16.709</c:v>
                </c:pt>
                <c:pt idx="1">
                  <c:v>14.964</c:v>
                </c:pt>
                <c:pt idx="2">
                  <c:v>15.364000000000001</c:v>
                </c:pt>
                <c:pt idx="3">
                  <c:v>16.13</c:v>
                </c:pt>
                <c:pt idx="4">
                  <c:v>17.864999999999998</c:v>
                </c:pt>
                <c:pt idx="5">
                  <c:v>16.157</c:v>
                </c:pt>
                <c:pt idx="6">
                  <c:v>9.34</c:v>
                </c:pt>
                <c:pt idx="7">
                  <c:v>10.718</c:v>
                </c:pt>
                <c:pt idx="8">
                  <c:v>10.244999999999999</c:v>
                </c:pt>
                <c:pt idx="9">
                  <c:v>12.151999999999999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2-402C-BEBB-6A022399F9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28404015"/>
        <c:axId val="447284623"/>
      </c:barChart>
      <c:lineChart>
        <c:grouping val="standard"/>
        <c:varyColors val="0"/>
        <c:ser>
          <c:idx val="1"/>
          <c:order val="1"/>
          <c:tx>
            <c:strRef>
              <c:f>'6.18'!$B$5</c:f>
              <c:strCache>
                <c:ptCount val="1"/>
                <c:pt idx="0">
                  <c:v>10 000 хүн амд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'6.18'!$C$3:$L$3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'6.18'!$C$5:$L$5</c:f>
              <c:numCache>
                <c:formatCode>0.0</c:formatCode>
                <c:ptCount val="10"/>
                <c:pt idx="0">
                  <c:v>55.202357159482084</c:v>
                </c:pt>
                <c:pt idx="1">
                  <c:v>48.445120135092083</c:v>
                </c:pt>
                <c:pt idx="2">
                  <c:v>49.598745375136517</c:v>
                </c:pt>
                <c:pt idx="3">
                  <c:v>51.059670172890641</c:v>
                </c:pt>
                <c:pt idx="4">
                  <c:v>56.002195574462938</c:v>
                </c:pt>
                <c:pt idx="5">
                  <c:v>50.096863651697653</c:v>
                </c:pt>
                <c:pt idx="6">
                  <c:v>28.451504045809969</c:v>
                </c:pt>
                <c:pt idx="7">
                  <c:v>32.085463844953985</c:v>
                </c:pt>
                <c:pt idx="8">
                  <c:v>30.3</c:v>
                </c:pt>
                <c:pt idx="9">
                  <c:v>35.5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462-402C-BEBB-6A022399F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000303"/>
        <c:axId val="542478335"/>
      </c:lineChart>
      <c:catAx>
        <c:axId val="182840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7284623"/>
        <c:crosses val="autoZero"/>
        <c:auto val="1"/>
        <c:lblAlgn val="ctr"/>
        <c:lblOffset val="100"/>
        <c:noMultiLvlLbl val="0"/>
      </c:catAx>
      <c:valAx>
        <c:axId val="447284623"/>
        <c:scaling>
          <c:orientation val="minMax"/>
        </c:scaling>
        <c:delete val="1"/>
        <c:axPos val="l"/>
        <c:numFmt formatCode="0.000" sourceLinked="1"/>
        <c:majorTickMark val="none"/>
        <c:minorTickMark val="none"/>
        <c:tickLblPos val="nextTo"/>
        <c:crossAx val="1828404015"/>
        <c:crosses val="autoZero"/>
        <c:crossBetween val="between"/>
      </c:valAx>
      <c:valAx>
        <c:axId val="54247833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7000303"/>
        <c:crosses val="max"/>
        <c:crossBetween val="between"/>
      </c:valAx>
      <c:catAx>
        <c:axId val="717000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24783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221562162380949E-2"/>
          <c:y val="0.87036194649101972"/>
          <c:w val="0.35035565394183377"/>
          <c:h val="7.0534081717006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149186</xdr:rowOff>
    </xdr:from>
    <xdr:to>
      <xdr:col>13</xdr:col>
      <xdr:colOff>76200</xdr:colOff>
      <xdr:row>18</xdr:row>
      <xdr:rowOff>30125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A3D430-FE7B-4773-9B8C-7C8DF6C4E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0.37841</cdr:x>
      <cdr:y>0.90534</cdr:y>
    </cdr:from>
    <cdr:to>
      <cdr:x>0.41891</cdr:x>
      <cdr:y>0.90583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A29C0775-1F7E-4053-BF4F-7E50D5F290D6}"/>
            </a:ext>
          </a:extLst>
        </cdr:cNvPr>
        <cdr:cNvCxnSpPr/>
      </cdr:nvCxnSpPr>
      <cdr:spPr>
        <a:xfrm xmlns:a="http://schemas.openxmlformats.org/drawingml/2006/main">
          <a:off x="3038475" y="2824164"/>
          <a:ext cx="325194" cy="1517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0.41316</cdr:x>
      <cdr:y>0.86797</cdr:y>
    </cdr:from>
    <cdr:to>
      <cdr:x>0.75164</cdr:x>
      <cdr:y>0.94636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AA18624-7F76-48EF-AE8E-233A550D63BF}"/>
            </a:ext>
          </a:extLst>
        </cdr:cNvPr>
        <cdr:cNvSpPr txBox="1"/>
      </cdr:nvSpPr>
      <cdr:spPr>
        <a:xfrm xmlns:a="http://schemas.openxmlformats.org/drawingml/2006/main">
          <a:off x="3317506" y="2707591"/>
          <a:ext cx="2717814" cy="244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10 000 хүнд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0.64598</cdr:x>
      <cdr:y>0.90229</cdr:y>
    </cdr:from>
    <cdr:to>
      <cdr:x>0.68565</cdr:x>
      <cdr:y>0.90373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C4F8D10E-E60C-4AC8-9859-A6C422FB4732}"/>
            </a:ext>
          </a:extLst>
        </cdr:cNvPr>
        <cdr:cNvCxnSpPr/>
      </cdr:nvCxnSpPr>
      <cdr:spPr>
        <a:xfrm xmlns:a="http://schemas.openxmlformats.org/drawingml/2006/main" flipV="1">
          <a:off x="5186945" y="2814639"/>
          <a:ext cx="318505" cy="4492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6">
              <a:lumMod val="50000"/>
            </a:schemeClr>
          </a:solidFill>
          <a:prstDash val="solid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0.67907</cdr:x>
      <cdr:y>0.86641</cdr:y>
    </cdr:from>
    <cdr:to>
      <cdr:x>0.95967</cdr:x>
      <cdr:y>0.9532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06B091D-98F8-4222-805E-92807CDB6779}"/>
            </a:ext>
          </a:extLst>
        </cdr:cNvPr>
        <cdr:cNvSpPr txBox="1"/>
      </cdr:nvSpPr>
      <cdr:spPr>
        <a:xfrm xmlns:a="http://schemas.openxmlformats.org/drawingml/2006/main">
          <a:off x="5452615" y="2702713"/>
          <a:ext cx="2253098" cy="270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бодит тоо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0.00474</cdr:x>
      <cdr:y>0.24886</cdr:y>
    </cdr:from>
    <cdr:to>
      <cdr:x>1</cdr:x>
      <cdr:y>0.25191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946312DB-53DF-43B9-B7E4-D9F3FC891238}"/>
            </a:ext>
          </a:extLst>
        </cdr:cNvPr>
        <cdr:cNvCxnSpPr/>
      </cdr:nvCxnSpPr>
      <cdr:spPr>
        <a:xfrm xmlns:a="http://schemas.openxmlformats.org/drawingml/2006/main" flipV="1">
          <a:off x="38100" y="776289"/>
          <a:ext cx="7991475" cy="952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0.00119</cdr:x>
      <cdr:y>0.63613</cdr:y>
    </cdr:from>
    <cdr:to>
      <cdr:x>0.99644</cdr:x>
      <cdr:y>0.63919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4B4930AE-2711-4BFB-9484-042E2C56DA5E}"/>
            </a:ext>
          </a:extLst>
        </cdr:cNvPr>
        <cdr:cNvCxnSpPr/>
      </cdr:nvCxnSpPr>
      <cdr:spPr>
        <a:xfrm xmlns:a="http://schemas.openxmlformats.org/drawingml/2006/main" flipV="1">
          <a:off x="9555" y="1984368"/>
          <a:ext cx="7991435" cy="9545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6">
              <a:lumMod val="50000"/>
              <a:alpha val="44000"/>
            </a:schemeClr>
          </a:solidFill>
          <a:prstDash val="solid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C3" t="str">
            <v>2015 он</v>
          </cell>
          <cell r="D3" t="str">
            <v>2016 он</v>
          </cell>
          <cell r="E3" t="str">
            <v>2017 он</v>
          </cell>
          <cell r="F3" t="str">
            <v>2018 он</v>
          </cell>
          <cell r="G3" t="str">
            <v>2019 он</v>
          </cell>
          <cell r="H3" t="str">
            <v>2020 он</v>
          </cell>
          <cell r="I3" t="str">
            <v>2021 он</v>
          </cell>
          <cell r="J3" t="str">
            <v>2022 он</v>
          </cell>
          <cell r="K3" t="str">
            <v>2023 он</v>
          </cell>
          <cell r="L3" t="str">
            <v>2024 он</v>
          </cell>
        </row>
        <row r="4">
          <cell r="B4" t="str">
            <v>БЗДХ тохиолдол</v>
          </cell>
          <cell r="C4">
            <v>16.709</v>
          </cell>
          <cell r="D4">
            <v>14.964</v>
          </cell>
          <cell r="E4">
            <v>15.364000000000001</v>
          </cell>
          <cell r="F4">
            <v>16.13</v>
          </cell>
          <cell r="G4">
            <v>17.864999999999998</v>
          </cell>
          <cell r="H4">
            <v>16.157</v>
          </cell>
          <cell r="I4">
            <v>9.34</v>
          </cell>
          <cell r="J4">
            <v>10.718</v>
          </cell>
          <cell r="K4">
            <v>10.244999999999999</v>
          </cell>
          <cell r="L4">
            <v>12.151999999999999</v>
          </cell>
        </row>
        <row r="5">
          <cell r="B5" t="str">
            <v>10 000 хүн амд</v>
          </cell>
          <cell r="C5">
            <v>55.202357159482084</v>
          </cell>
          <cell r="D5">
            <v>48.445120135092083</v>
          </cell>
          <cell r="E5">
            <v>49.598745375136517</v>
          </cell>
          <cell r="F5">
            <v>51.059670172890641</v>
          </cell>
          <cell r="G5">
            <v>56.002195574462938</v>
          </cell>
          <cell r="H5">
            <v>50.096863651697653</v>
          </cell>
          <cell r="I5">
            <v>28.451504045809969</v>
          </cell>
          <cell r="J5">
            <v>32.085463844953985</v>
          </cell>
          <cell r="K5">
            <v>30.3</v>
          </cell>
          <cell r="L5">
            <v>35.5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670A-BFD2-4BB2-A050-22453EA1C388}">
  <dimension ref="A1:P5"/>
  <sheetViews>
    <sheetView tabSelected="1" zoomScale="86" zoomScaleNormal="86" workbookViewId="0"/>
  </sheetViews>
  <sheetFormatPr defaultRowHeight="15" x14ac:dyDescent="0.25"/>
  <cols>
    <col min="12" max="12" width="9.5703125" bestFit="1" customWidth="1"/>
  </cols>
  <sheetData>
    <row r="1" spans="1:16" x14ac:dyDescent="0.25">
      <c r="A1" t="s">
        <v>13</v>
      </c>
    </row>
    <row r="3" spans="1:16" x14ac:dyDescent="0.25"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</row>
    <row r="4" spans="1:16" x14ac:dyDescent="0.25">
      <c r="B4" t="s">
        <v>11</v>
      </c>
      <c r="C4" s="1">
        <v>16.709</v>
      </c>
      <c r="D4" s="1">
        <v>14.964</v>
      </c>
      <c r="E4" s="1">
        <v>15.364000000000001</v>
      </c>
      <c r="F4" s="1">
        <v>16.13</v>
      </c>
      <c r="G4" s="1">
        <v>17.864999999999998</v>
      </c>
      <c r="H4" s="1">
        <v>16.157</v>
      </c>
      <c r="I4" s="1">
        <v>9.34</v>
      </c>
      <c r="J4" s="1">
        <v>10.718</v>
      </c>
      <c r="K4" s="1">
        <v>10.244999999999999</v>
      </c>
      <c r="L4" s="1">
        <v>12.151999999999999</v>
      </c>
      <c r="M4" s="1">
        <f>AVERAGE(C4:L4)</f>
        <v>13.964400000000001</v>
      </c>
      <c r="N4" s="1">
        <f>M4-L4</f>
        <v>1.812400000000002</v>
      </c>
      <c r="O4" s="1">
        <f>L4-K4</f>
        <v>1.907</v>
      </c>
      <c r="P4" s="1"/>
    </row>
    <row r="5" spans="1:16" x14ac:dyDescent="0.25">
      <c r="B5" t="s">
        <v>12</v>
      </c>
      <c r="C5" s="2">
        <v>55.202357159482084</v>
      </c>
      <c r="D5" s="2">
        <v>48.445120135092083</v>
      </c>
      <c r="E5" s="2">
        <v>49.598745375136517</v>
      </c>
      <c r="F5" s="2">
        <v>51.059670172890641</v>
      </c>
      <c r="G5" s="2">
        <v>56.002195574462938</v>
      </c>
      <c r="H5" s="2">
        <v>50.096863651697653</v>
      </c>
      <c r="I5" s="2">
        <v>28.451504045809969</v>
      </c>
      <c r="J5" s="2">
        <v>32.085463844953985</v>
      </c>
      <c r="K5" s="2">
        <v>30.3</v>
      </c>
      <c r="L5" s="2">
        <v>35.5</v>
      </c>
      <c r="M5" s="2">
        <f>AVERAGE(C5:L5)</f>
        <v>43.67419199595259</v>
      </c>
      <c r="N5" s="2">
        <f>M5-L5</f>
        <v>8.1741919959525902</v>
      </c>
      <c r="O5" s="1">
        <f>L5-K5</f>
        <v>5.1999999999999993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2025-06-16T03:51:08Z</dcterms:created>
  <dcterms:modified xsi:type="dcterms:W3CDTF">2025-06-16T03:51:29Z</dcterms:modified>
</cp:coreProperties>
</file>