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Desktop\6 buleg 1313\"/>
    </mc:Choice>
  </mc:AlternateContent>
  <xr:revisionPtr revIDLastSave="0" documentId="8_{338F73CA-D5FB-4AF5-B01C-C94A0F5F4EC9}" xr6:coauthVersionLast="44" xr6:coauthVersionMax="44" xr10:uidLastSave="{00000000-0000-0000-0000-000000000000}"/>
  <bookViews>
    <workbookView xWindow="-28920" yWindow="-1185" windowWidth="29040" windowHeight="15720" xr2:uid="{6AB21A88-BC1E-4474-9067-27101AE2502C}"/>
  </bookViews>
  <sheets>
    <sheet name="6.1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7" i="1" l="1"/>
  <c r="AA7" i="1" s="1"/>
  <c r="Y6" i="1"/>
  <c r="AA6" i="1" s="1"/>
  <c r="Y5" i="1"/>
  <c r="AA5" i="1" s="1"/>
</calcChain>
</file>

<file path=xl/sharedStrings.xml><?xml version="1.0" encoding="utf-8"?>
<sst xmlns="http://schemas.openxmlformats.org/spreadsheetml/2006/main" count="5" uniqueCount="5">
  <si>
    <t>10 жил дундаж</t>
  </si>
  <si>
    <t>Тэмбүү</t>
  </si>
  <si>
    <t>Заг хүйтэн</t>
  </si>
  <si>
    <t>Трихомониаз</t>
  </si>
  <si>
    <t>Зураг 6. 19 Бэлгийн замаар дамжих халдварт өвчин (10 000 хүнд), төрлөөр, 2015-2024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</si>
</sst>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Courier"/>
      <family val="3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7">
    <xf numFmtId="0" fontId="0" fillId="0" borderId="0" xfId="0"/>
    <xf numFmtId="0" fontId="1" fillId="0" borderId="0" xfId="0" applyFont="1"/>
    <xf numFmtId="164" fontId="3" fillId="0" borderId="1" xfId="1" applyFont="1" applyBorder="1" applyAlignment="1">
      <alignment horizontal="left" vertical="center"/>
    </xf>
    <xf numFmtId="0" fontId="3" fillId="0" borderId="2" xfId="1" applyNumberFormat="1" applyFont="1" applyBorder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165" fontId="1" fillId="0" borderId="0" xfId="0" applyNumberFormat="1" applyFont="1"/>
    <xf numFmtId="165" fontId="0" fillId="0" borderId="0" xfId="0" applyNumberFormat="1"/>
  </cellXfs>
  <cellStyles count="2">
    <cellStyle name="Normal" xfId="0" builtinId="0"/>
    <cellStyle name="Normal 7" xfId="1" xr:uid="{7404C02B-2F3E-4D8D-9935-DE7849A28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010666395883812E-2"/>
          <c:y val="4.9562420321229213E-2"/>
          <c:w val="0.96086280016159153"/>
          <c:h val="0.75268481251455266"/>
        </c:manualLayout>
      </c:layout>
      <c:lineChart>
        <c:grouping val="standard"/>
        <c:varyColors val="0"/>
        <c:ser>
          <c:idx val="0"/>
          <c:order val="0"/>
          <c:tx>
            <c:strRef>
              <c:f>'6.19'!$M$5</c:f>
              <c:strCache>
                <c:ptCount val="1"/>
                <c:pt idx="0">
                  <c:v>Тэмбүү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dLbl>
              <c:idx val="7"/>
              <c:layout>
                <c:manualLayout>
                  <c:x val="-3.8169309860204753E-2"/>
                  <c:y val="-1.0596025016631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97-47B2-BCAF-3D4F52696EF7}"/>
                </c:ext>
              </c:extLst>
            </c:dLbl>
            <c:dLbl>
              <c:idx val="9"/>
              <c:layout>
                <c:manualLayout>
                  <c:x val="-4.3314004046619427E-2"/>
                  <c:y val="-1.76600416943851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97-47B2-BCAF-3D4F52696E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'6.19'!$N$4:$Y$4</c:f>
              <c:strCache>
                <c:ptCount val="12"/>
                <c:pt idx="0">
                  <c:v>2015 </c:v>
                </c:pt>
                <c:pt idx="1">
                  <c:v>2016 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1">
                  <c:v>10 жил дундаж</c:v>
                </c:pt>
              </c:strCache>
            </c:strRef>
          </c:cat>
          <c:val>
            <c:numRef>
              <c:f>'6.19'!$N$5:$Y$5</c:f>
              <c:numCache>
                <c:formatCode>0.0</c:formatCode>
                <c:ptCount val="12"/>
                <c:pt idx="0">
                  <c:v>25.903445060355061</c:v>
                </c:pt>
                <c:pt idx="1">
                  <c:v>20.459842644549465</c:v>
                </c:pt>
                <c:pt idx="2">
                  <c:v>21.53238945926585</c:v>
                </c:pt>
                <c:pt idx="3">
                  <c:v>19.509038876737726</c:v>
                </c:pt>
                <c:pt idx="4">
                  <c:v>22.2</c:v>
                </c:pt>
                <c:pt idx="5">
                  <c:v>20.324623459607484</c:v>
                </c:pt>
                <c:pt idx="6">
                  <c:v>11</c:v>
                </c:pt>
                <c:pt idx="7">
                  <c:v>12.130089522275943</c:v>
                </c:pt>
                <c:pt idx="8">
                  <c:v>12.4</c:v>
                </c:pt>
                <c:pt idx="9">
                  <c:v>15.3</c:v>
                </c:pt>
                <c:pt idx="11">
                  <c:v>18.075942902279152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297-47B2-BCAF-3D4F52696EF7}"/>
            </c:ext>
          </c:extLst>
        </c:ser>
        <c:ser>
          <c:idx val="1"/>
          <c:order val="1"/>
          <c:tx>
            <c:strRef>
              <c:f>'6.19'!$M$6</c:f>
              <c:strCache>
                <c:ptCount val="1"/>
                <c:pt idx="0">
                  <c:v>Заг хүйтэн</c:v>
                </c:pt>
              </c:strCache>
            </c:strRef>
          </c:tx>
          <c:spPr>
            <a:ln w="19050" cap="rnd" cmpd="sng" algn="ctr">
              <a:solidFill>
                <a:schemeClr val="accent3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2.9594819549513832E-2"/>
                  <c:y val="-1.7660041694385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97-47B2-BCAF-3D4F52696EF7}"/>
                </c:ext>
              </c:extLst>
            </c:dLbl>
            <c:dLbl>
              <c:idx val="3"/>
              <c:layout>
                <c:manualLayout>
                  <c:x val="-3.9884207922342936E-2"/>
                  <c:y val="-1.0596025016631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97-47B2-BCAF-3D4F52696EF7}"/>
                </c:ext>
              </c:extLst>
            </c:dLbl>
            <c:dLbl>
              <c:idx val="7"/>
              <c:layout>
                <c:manualLayout>
                  <c:x val="-2.9594819549513832E-2"/>
                  <c:y val="7.064155733200368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325760415507644E-2"/>
                      <c:h val="4.71347903377601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297-47B2-BCAF-3D4F52696E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'6.19'!$N$4:$Y$4</c:f>
              <c:strCache>
                <c:ptCount val="12"/>
                <c:pt idx="0">
                  <c:v>2015 </c:v>
                </c:pt>
                <c:pt idx="1">
                  <c:v>2016 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1">
                  <c:v>10 жил дундаж</c:v>
                </c:pt>
              </c:strCache>
            </c:strRef>
          </c:cat>
          <c:val>
            <c:numRef>
              <c:f>'6.19'!$N$6:$Y$6</c:f>
              <c:numCache>
                <c:formatCode>0.0</c:formatCode>
                <c:ptCount val="12"/>
                <c:pt idx="0">
                  <c:v>16.784271838404067</c:v>
                </c:pt>
                <c:pt idx="1">
                  <c:v>14.450403960481086</c:v>
                </c:pt>
                <c:pt idx="2">
                  <c:v>14.275296280190943</c:v>
                </c:pt>
                <c:pt idx="3">
                  <c:v>17.286850771680143</c:v>
                </c:pt>
                <c:pt idx="4">
                  <c:v>18.093737598172318</c:v>
                </c:pt>
                <c:pt idx="5">
                  <c:v>15.909327684400612</c:v>
                </c:pt>
                <c:pt idx="6">
                  <c:v>9.3000000000000007</c:v>
                </c:pt>
                <c:pt idx="7">
                  <c:v>11.609202163718189</c:v>
                </c:pt>
                <c:pt idx="8">
                  <c:v>10.6</c:v>
                </c:pt>
                <c:pt idx="9">
                  <c:v>11.7</c:v>
                </c:pt>
                <c:pt idx="11">
                  <c:v>14.000909029704735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E297-47B2-BCAF-3D4F52696EF7}"/>
            </c:ext>
          </c:extLst>
        </c:ser>
        <c:ser>
          <c:idx val="2"/>
          <c:order val="2"/>
          <c:tx>
            <c:strRef>
              <c:f>'6.19'!$M$7</c:f>
              <c:strCache>
                <c:ptCount val="1"/>
                <c:pt idx="0">
                  <c:v>Трихомониаз</c:v>
                </c:pt>
              </c:strCache>
            </c:strRef>
          </c:tx>
          <c:spPr>
            <a:ln w="19050" cap="rnd" cmpd="sng" algn="ctr">
              <a:solidFill>
                <a:schemeClr val="accent5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5.7033188543724772E-2"/>
                  <c:y val="7.06401667775402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97-47B2-BCAF-3D4F52696EF7}"/>
                </c:ext>
              </c:extLst>
            </c:dLbl>
            <c:dLbl>
              <c:idx val="3"/>
              <c:layout>
                <c:manualLayout>
                  <c:x val="-3.9884207922342936E-2"/>
                  <c:y val="1.76600416943849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97-47B2-BCAF-3D4F52696E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'6.19'!$N$4:$Y$4</c:f>
              <c:strCache>
                <c:ptCount val="12"/>
                <c:pt idx="0">
                  <c:v>2015 </c:v>
                </c:pt>
                <c:pt idx="1">
                  <c:v>2016 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1">
                  <c:v>10 жил дундаж</c:v>
                </c:pt>
              </c:strCache>
            </c:strRef>
          </c:cat>
          <c:val>
            <c:numRef>
              <c:f>'6.19'!$N$7:$Y$7</c:f>
              <c:numCache>
                <c:formatCode>0.0</c:formatCode>
                <c:ptCount val="12"/>
                <c:pt idx="0">
                  <c:v>13.623093403713693</c:v>
                </c:pt>
                <c:pt idx="1">
                  <c:v>14.440492846653594</c:v>
                </c:pt>
                <c:pt idx="2">
                  <c:v>13.71035352826118</c:v>
                </c:pt>
                <c:pt idx="3">
                  <c:v>14.206809423786941</c:v>
                </c:pt>
                <c:pt idx="4">
                  <c:v>15.61102100466011</c:v>
                </c:pt>
                <c:pt idx="5">
                  <c:v>13.78539678129899</c:v>
                </c:pt>
                <c:pt idx="6">
                  <c:v>8.1</c:v>
                </c:pt>
                <c:pt idx="7">
                  <c:v>8.2892936542897537</c:v>
                </c:pt>
                <c:pt idx="8">
                  <c:v>7.2</c:v>
                </c:pt>
                <c:pt idx="9">
                  <c:v>8.4</c:v>
                </c:pt>
                <c:pt idx="11">
                  <c:v>11.736646064266425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E297-47B2-BCAF-3D4F52696EF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45707903"/>
        <c:axId val="545522527"/>
      </c:lineChart>
      <c:catAx>
        <c:axId val="545707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5522527"/>
        <c:crosses val="autoZero"/>
        <c:auto val="1"/>
        <c:lblAlgn val="ctr"/>
        <c:lblOffset val="100"/>
        <c:noMultiLvlLbl val="0"/>
      </c:catAx>
      <c:valAx>
        <c:axId val="545522527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545707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30616</xdr:colOff>
      <xdr:row>1</xdr:row>
      <xdr:rowOff>143555</xdr:rowOff>
    </xdr:from>
    <xdr:to>
      <xdr:col>22</xdr:col>
      <xdr:colOff>121104</xdr:colOff>
      <xdr:row>20</xdr:row>
      <xdr:rowOff>119743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E4CE54-8A83-474B-A19D-DAC1A542A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0.00257</cdr:x>
      <cdr:y>0.3404</cdr:y>
    </cdr:from>
    <cdr:to>
      <cdr:x>0.91961</cdr:x>
      <cdr:y>0.34834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243D70D3-8E0A-4265-B20A-772ACE61E0F3}"/>
            </a:ext>
          </a:extLst>
        </cdr:cNvPr>
        <cdr:cNvCxnSpPr/>
      </cdr:nvCxnSpPr>
      <cdr:spPr>
        <a:xfrm xmlns:a="http://schemas.openxmlformats.org/drawingml/2006/main">
          <a:off x="19050" y="1223963"/>
          <a:ext cx="6791325" cy="2857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002060">
              <a:alpha val="48000"/>
            </a:srgb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0.00386</cdr:x>
      <cdr:y>0.44327</cdr:y>
    </cdr:from>
    <cdr:to>
      <cdr:x>0.9209</cdr:x>
      <cdr:y>0.45121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53A8BB6-0BE9-47F3-B1D2-74951491C696}"/>
            </a:ext>
          </a:extLst>
        </cdr:cNvPr>
        <cdr:cNvCxnSpPr/>
      </cdr:nvCxnSpPr>
      <cdr:spPr>
        <a:xfrm xmlns:a="http://schemas.openxmlformats.org/drawingml/2006/main">
          <a:off x="28575" y="1593850"/>
          <a:ext cx="6791325" cy="2857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50000"/>
              <a:alpha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0.00514</cdr:x>
      <cdr:y>0.4989</cdr:y>
    </cdr:from>
    <cdr:to>
      <cdr:x>0.92219</cdr:x>
      <cdr:y>0.50684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C33B2392-E1FF-4E09-990C-0149FB3A6C4F}"/>
            </a:ext>
          </a:extLst>
        </cdr:cNvPr>
        <cdr:cNvCxnSpPr/>
      </cdr:nvCxnSpPr>
      <cdr:spPr>
        <a:xfrm xmlns:a="http://schemas.openxmlformats.org/drawingml/2006/main">
          <a:off x="38100" y="1793875"/>
          <a:ext cx="6791325" cy="2857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00B0F0">
              <a:alpha val="50000"/>
            </a:srgb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OneDrive\Desktop\2024%20tailan\2024%20EMU\Buleg%206%20graphic%20MG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4"/>
      <sheetName val="6.15"/>
      <sheetName val="6.16"/>
      <sheetName val="6.17"/>
      <sheetName val="6.18"/>
      <sheetName val="6.19"/>
      <sheetName val="6.20"/>
      <sheetName val="6.21"/>
      <sheetName val="6.22"/>
      <sheetName val="6.23"/>
      <sheetName val="6.24"/>
      <sheetName val="6.25"/>
      <sheetName val="6.26"/>
      <sheetName val="6.1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N4">
            <v>2015</v>
          </cell>
          <cell r="O4">
            <v>2016</v>
          </cell>
          <cell r="P4">
            <v>2017</v>
          </cell>
          <cell r="Q4">
            <v>2018</v>
          </cell>
          <cell r="R4">
            <v>2019</v>
          </cell>
          <cell r="S4">
            <v>2020</v>
          </cell>
          <cell r="T4">
            <v>2021</v>
          </cell>
          <cell r="U4">
            <v>2022</v>
          </cell>
          <cell r="V4">
            <v>2023</v>
          </cell>
          <cell r="W4">
            <v>2024</v>
          </cell>
          <cell r="Y4" t="str">
            <v>10 жил дундаж</v>
          </cell>
        </row>
        <row r="5">
          <cell r="M5" t="str">
            <v>Тэмбүү</v>
          </cell>
          <cell r="N5">
            <v>25.903445060355061</v>
          </cell>
          <cell r="O5">
            <v>20.459842644549465</v>
          </cell>
          <cell r="P5">
            <v>21.53238945926585</v>
          </cell>
          <cell r="Q5">
            <v>19.509038876737726</v>
          </cell>
          <cell r="R5">
            <v>22.2</v>
          </cell>
          <cell r="S5">
            <v>20.324623459607484</v>
          </cell>
          <cell r="T5">
            <v>11</v>
          </cell>
          <cell r="U5">
            <v>12.130089522275943</v>
          </cell>
          <cell r="V5">
            <v>12.4</v>
          </cell>
          <cell r="W5">
            <v>15.3</v>
          </cell>
          <cell r="Y5">
            <v>18.075942902279152</v>
          </cell>
        </row>
        <row r="6">
          <cell r="M6" t="str">
            <v>Заг хүйтэн</v>
          </cell>
          <cell r="N6">
            <v>16.784271838404067</v>
          </cell>
          <cell r="O6">
            <v>14.450403960481086</v>
          </cell>
          <cell r="P6">
            <v>14.275296280190943</v>
          </cell>
          <cell r="Q6">
            <v>17.286850771680143</v>
          </cell>
          <cell r="R6">
            <v>18.093737598172318</v>
          </cell>
          <cell r="S6">
            <v>15.909327684400612</v>
          </cell>
          <cell r="T6">
            <v>9.3000000000000007</v>
          </cell>
          <cell r="U6">
            <v>11.609202163718189</v>
          </cell>
          <cell r="V6">
            <v>10.6</v>
          </cell>
          <cell r="W6">
            <v>11.7</v>
          </cell>
          <cell r="Y6">
            <v>14.000909029704735</v>
          </cell>
        </row>
        <row r="7">
          <cell r="M7" t="str">
            <v>Трихомониаз</v>
          </cell>
          <cell r="N7">
            <v>13.623093403713693</v>
          </cell>
          <cell r="O7">
            <v>14.440492846653594</v>
          </cell>
          <cell r="P7">
            <v>13.71035352826118</v>
          </cell>
          <cell r="Q7">
            <v>14.206809423786941</v>
          </cell>
          <cell r="R7">
            <v>15.61102100466011</v>
          </cell>
          <cell r="S7">
            <v>13.78539678129899</v>
          </cell>
          <cell r="T7">
            <v>8.1</v>
          </cell>
          <cell r="U7">
            <v>8.2892936542897537</v>
          </cell>
          <cell r="V7">
            <v>7.2</v>
          </cell>
          <cell r="W7">
            <v>8.4</v>
          </cell>
          <cell r="Y7">
            <v>11.736646064266425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10937-3DD9-41E9-820C-7DEEF2929F38}">
  <dimension ref="K1:AA7"/>
  <sheetViews>
    <sheetView tabSelected="1" topLeftCell="K1" zoomScale="70" zoomScaleNormal="70" workbookViewId="0">
      <selection activeCell="K1" sqref="K1"/>
    </sheetView>
  </sheetViews>
  <sheetFormatPr defaultRowHeight="15" x14ac:dyDescent="0.25"/>
  <sheetData>
    <row r="1" spans="11:27" x14ac:dyDescent="0.25">
      <c r="K1" t="s">
        <v>4</v>
      </c>
    </row>
    <row r="4" spans="11:27" x14ac:dyDescent="0.25">
      <c r="M4" s="1"/>
      <c r="N4" s="2">
        <v>2015</v>
      </c>
      <c r="O4" s="2">
        <v>2016</v>
      </c>
      <c r="P4" s="3">
        <v>2017</v>
      </c>
      <c r="Q4" s="3">
        <v>2018</v>
      </c>
      <c r="R4" s="3">
        <v>2019</v>
      </c>
      <c r="S4" s="3">
        <v>2020</v>
      </c>
      <c r="T4" s="3">
        <v>2021</v>
      </c>
      <c r="U4" s="3">
        <v>2022</v>
      </c>
      <c r="V4" s="3">
        <v>2023</v>
      </c>
      <c r="W4" s="3">
        <v>2024</v>
      </c>
      <c r="X4" s="4"/>
      <c r="Y4" s="1" t="s">
        <v>0</v>
      </c>
    </row>
    <row r="5" spans="11:27" x14ac:dyDescent="0.25">
      <c r="M5" s="1" t="s">
        <v>1</v>
      </c>
      <c r="N5" s="5">
        <v>25.903445060355061</v>
      </c>
      <c r="O5" s="5">
        <v>20.459842644549465</v>
      </c>
      <c r="P5" s="5">
        <v>21.53238945926585</v>
      </c>
      <c r="Q5" s="5">
        <v>19.509038876737726</v>
      </c>
      <c r="R5" s="5">
        <v>22.2</v>
      </c>
      <c r="S5" s="5">
        <v>20.324623459607484</v>
      </c>
      <c r="T5" s="5">
        <v>11</v>
      </c>
      <c r="U5" s="5">
        <v>12.130089522275943</v>
      </c>
      <c r="V5" s="5">
        <v>12.4</v>
      </c>
      <c r="W5" s="5">
        <v>15.3</v>
      </c>
      <c r="X5" s="5"/>
      <c r="Y5" s="5">
        <f>AVERAGE(N5:W5)</f>
        <v>18.075942902279152</v>
      </c>
      <c r="AA5" s="6">
        <f>Y5-W5</f>
        <v>2.7759429022791515</v>
      </c>
    </row>
    <row r="6" spans="11:27" x14ac:dyDescent="0.25">
      <c r="M6" s="1" t="s">
        <v>2</v>
      </c>
      <c r="N6" s="5">
        <v>16.784271838404067</v>
      </c>
      <c r="O6" s="5">
        <v>14.450403960481086</v>
      </c>
      <c r="P6" s="5">
        <v>14.275296280190943</v>
      </c>
      <c r="Q6" s="5">
        <v>17.286850771680143</v>
      </c>
      <c r="R6" s="5">
        <v>18.093737598172318</v>
      </c>
      <c r="S6" s="5">
        <v>15.909327684400612</v>
      </c>
      <c r="T6" s="5">
        <v>9.3000000000000007</v>
      </c>
      <c r="U6" s="5">
        <v>11.609202163718189</v>
      </c>
      <c r="V6" s="5">
        <v>10.6</v>
      </c>
      <c r="W6" s="5">
        <v>11.7</v>
      </c>
      <c r="X6" s="5"/>
      <c r="Y6" s="5">
        <f>AVERAGE(N6:W6)</f>
        <v>14.000909029704735</v>
      </c>
      <c r="AA6" s="6">
        <f>Y6-W6</f>
        <v>2.3009090297047354</v>
      </c>
    </row>
    <row r="7" spans="11:27" x14ac:dyDescent="0.25">
      <c r="M7" s="1" t="s">
        <v>3</v>
      </c>
      <c r="N7" s="5">
        <v>13.623093403713693</v>
      </c>
      <c r="O7" s="5">
        <v>14.440492846653594</v>
      </c>
      <c r="P7" s="5">
        <v>13.71035352826118</v>
      </c>
      <c r="Q7" s="5">
        <v>14.206809423786941</v>
      </c>
      <c r="R7" s="5">
        <v>15.61102100466011</v>
      </c>
      <c r="S7" s="5">
        <v>13.78539678129899</v>
      </c>
      <c r="T7" s="5">
        <v>8.1</v>
      </c>
      <c r="U7" s="5">
        <v>8.2892936542897537</v>
      </c>
      <c r="V7" s="5">
        <v>7.2</v>
      </c>
      <c r="W7" s="5">
        <v>8.4</v>
      </c>
      <c r="X7" s="5"/>
      <c r="Y7" s="5">
        <f>AVERAGE(N7:W7)</f>
        <v>11.736646064266425</v>
      </c>
      <c r="AA7" s="6">
        <f t="shared" ref="AA7" si="0">Y7-W7</f>
        <v>3.3366460642664251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2025-06-16T03:51:36Z</dcterms:created>
  <dcterms:modified xsi:type="dcterms:W3CDTF">2025-06-16T03:51:54Z</dcterms:modified>
</cp:coreProperties>
</file>