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dral\MТА\aimag\EM-n uzuulelt IV buleg\Tsolmond\"/>
    </mc:Choice>
  </mc:AlternateContent>
  <xr:revisionPtr revIDLastSave="0" documentId="13_ncr:1_{42DB49F1-757C-491B-8CD4-621A06E98A09}" xr6:coauthVersionLast="47" xr6:coauthVersionMax="47" xr10:uidLastSave="{00000000-0000-0000-0000-000000000000}"/>
  <bookViews>
    <workbookView xWindow="-120" yWindow="-120" windowWidth="29040" windowHeight="15840" xr2:uid="{C67B78F3-7F7E-4CD4-B6CB-869AB52D8611}"/>
  </bookViews>
  <sheets>
    <sheet name="4.47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D4" i="2"/>
  <c r="E4" i="2"/>
  <c r="L4" i="2"/>
</calcChain>
</file>

<file path=xl/sharedStrings.xml><?xml version="1.0" encoding="utf-8"?>
<sst xmlns="http://schemas.openxmlformats.org/spreadsheetml/2006/main" count="3" uniqueCount="3">
  <si>
    <t>Дундаж ор хоног</t>
  </si>
  <si>
    <t>Эмнэлэгт хэвтсэн хүний тоо</t>
  </si>
  <si>
    <t>10 жил дундаж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</si>
</sst>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1" fillId="2" borderId="1" xfId="1" applyFill="1" applyBorder="1"/>
    <xf numFmtId="0" fontId="2" fillId="0" borderId="1" xfId="1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Fill="1" applyBorder="1"/>
    <xf numFmtId="164" fontId="2" fillId="0" borderId="1" xfId="1" applyNumberFormat="1" applyFont="1" applyFill="1" applyBorder="1"/>
  </cellXfs>
  <cellStyles count="3">
    <cellStyle name="Normal" xfId="0" builtinId="0"/>
    <cellStyle name="Normal 2" xfId="1" xr:uid="{5BAC96A7-2D33-43EC-8347-30D098F65268}"/>
    <cellStyle name="Normal 2 11" xfId="2" xr:uid="{8288E8F1-6D00-40B1-AEB8-A4C55F5FB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'4.47'!$A$3</c:f>
              <c:strCache>
                <c:ptCount val="1"/>
                <c:pt idx="0">
                  <c:v>Эмнэлэгт хэвтсэн хүний тоо</c:v>
                </c:pt>
              </c:strCache>
            </c:strRef>
          </c:tx>
          <c:spPr>
            <a:noFill/>
            <a:ln w="15875">
              <a:solidFill>
                <a:srgbClr val="184AD8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'4.47'!$B$2:$L$2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'4.47'!$B$3:$L$3</c:f>
              <c:numCache>
                <c:formatCode>#,##0.0</c:formatCode>
                <c:ptCount val="11"/>
                <c:pt idx="0">
                  <c:v>142.1</c:v>
                </c:pt>
                <c:pt idx="1">
                  <c:v>159.19999999999999</c:v>
                </c:pt>
                <c:pt idx="2">
                  <c:v>167.9</c:v>
                </c:pt>
                <c:pt idx="3">
                  <c:v>177.5</c:v>
                </c:pt>
                <c:pt idx="4">
                  <c:v>181.9</c:v>
                </c:pt>
                <c:pt idx="5">
                  <c:v>184.1</c:v>
                </c:pt>
                <c:pt idx="6">
                  <c:v>197.8</c:v>
                </c:pt>
                <c:pt idx="7" formatCode="General">
                  <c:v>218.9</c:v>
                </c:pt>
                <c:pt idx="8" formatCode="General">
                  <c:v>238.3</c:v>
                </c:pt>
                <c:pt idx="9" formatCode="General">
                  <c:v>238.7</c:v>
                </c:pt>
                <c:pt idx="10" formatCode="0.0">
                  <c:v>190.64000000000001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0-4FE8-872C-6700D9C1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axId val="1866688015"/>
        <c:axId val="1866689455"/>
      </c:barChart>
      <c:lineChart>
        <c:grouping val="standard"/>
        <c:varyColors val="0"/>
        <c:ser>
          <c:idx val="1"/>
          <c:order val="1"/>
          <c:tx>
            <c:strRef>
              <c:f>'4.47'!$A$4</c:f>
              <c:strCache>
                <c:ptCount val="1"/>
                <c:pt idx="0">
                  <c:v>Дундаж ор хоног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'4.47'!$B$2:$L$2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 дундаж</c:v>
                </c:pt>
              </c:strCache>
            </c:strRef>
          </c:cat>
          <c:val>
            <c:numRef>
              <c:f>'4.47'!$B$4:$L$4</c:f>
              <c:numCache>
                <c:formatCode>0.0</c:formatCode>
                <c:ptCount val="11"/>
                <c:pt idx="0">
                  <c:v>7</c:v>
                </c:pt>
                <c:pt idx="1">
                  <c:v>7.2</c:v>
                </c:pt>
                <c:pt idx="2">
                  <c:v>6.9629131265740636</c:v>
                </c:pt>
                <c:pt idx="3">
                  <c:v>6.9661956595226826</c:v>
                </c:pt>
                <c:pt idx="4">
                  <c:v>6.9</c:v>
                </c:pt>
                <c:pt idx="5">
                  <c:v>6.7</c:v>
                </c:pt>
                <c:pt idx="6">
                  <c:v>6.6</c:v>
                </c:pt>
                <c:pt idx="7" formatCode="General">
                  <c:v>6.3</c:v>
                </c:pt>
                <c:pt idx="8" formatCode="General">
                  <c:v>6.3</c:v>
                </c:pt>
                <c:pt idx="9">
                  <c:v>6</c:v>
                </c:pt>
                <c:pt idx="10">
                  <c:v>6.6929108786096752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0-4FE8-872C-6700D9C1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6693775"/>
        <c:axId val="1866680815"/>
      </c:lineChart>
      <c:catAx>
        <c:axId val="186668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6689455"/>
        <c:crosses val="autoZero"/>
        <c:auto val="1"/>
        <c:lblAlgn val="ctr"/>
        <c:lblOffset val="100"/>
        <c:noMultiLvlLbl val="0"/>
      </c:catAx>
      <c:valAx>
        <c:axId val="186668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6688015"/>
        <c:crosses val="autoZero"/>
        <c:crossBetween val="between"/>
      </c:valAx>
      <c:valAx>
        <c:axId val="1866680815"/>
        <c:scaling>
          <c:orientation val="minMax"/>
          <c:max val="7.5"/>
          <c:min val="5.5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66693775"/>
        <c:crosses val="max"/>
        <c:crossBetween val="between"/>
        <c:majorUnit val="0.5"/>
      </c:valAx>
      <c:catAx>
        <c:axId val="1866693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66808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1266825</xdr:colOff>
      <xdr:row>6</xdr:row>
      <xdr:rowOff>19050</xdr:rowOff>
    </xdr:from>
    <xdr:to>
      <xdr:col>11</xdr:col>
      <xdr:colOff>857250</xdr:colOff>
      <xdr:row>17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B3D2E6-2E3C-4BA5-A1AF-F10E77514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oGi\Statistik\EM-iin%20uzuulelt%20nom\EM-in%20uzuulelt%202023\Buleg%204.6-4.8%20ll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er"/>
      <sheetName val="Table 4.1"/>
      <sheetName val="Or"/>
      <sheetName val="Urkh EMT"/>
      <sheetName val="SUM"/>
      <sheetName val="Аймаг"/>
      <sheetName val="BOET ajillagsad"/>
      <sheetName val="Sheet1"/>
      <sheetName val="Sheet2"/>
      <sheetName val="BOET"/>
      <sheetName val="Sheet3"/>
      <sheetName val="Sheet10"/>
      <sheetName val="Sheet4"/>
      <sheetName val="Sheet5"/>
      <sheetName val="Sheet6"/>
      <sheetName val="Tuv emneleg"/>
      <sheetName val="Sheet8"/>
      <sheetName val="Sheet7"/>
      <sheetName val="Tuv emnelgeer"/>
      <sheetName val="Huvi or uzuulelt"/>
      <sheetName val="Huviin shaltgaan"/>
      <sheetName val="Huviin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 xml:space="preserve">Нийт ажиллагчид
</v>
          </cell>
        </row>
      </sheetData>
      <sheetData sheetId="7">
        <row r="10">
          <cell r="A10" t="str">
            <v>Зоонозын өвчний</v>
          </cell>
        </row>
      </sheetData>
      <sheetData sheetId="8">
        <row r="8">
          <cell r="A8" t="str">
            <v>Арьсны</v>
          </cell>
        </row>
      </sheetData>
      <sheetData sheetId="9">
        <row r="20">
          <cell r="B20">
            <v>2010</v>
          </cell>
        </row>
      </sheetData>
      <sheetData sheetId="10">
        <row r="54">
          <cell r="B54" t="str">
            <v>Хэвтэн эмчлүүлэгчдийн хувь</v>
          </cell>
        </row>
      </sheetData>
      <sheetData sheetId="11"/>
      <sheetData sheetId="12"/>
      <sheetData sheetId="13"/>
      <sheetData sheetId="14"/>
      <sheetData sheetId="15">
        <row r="16">
          <cell r="F16">
            <v>2014</v>
          </cell>
        </row>
      </sheetData>
      <sheetData sheetId="16"/>
      <sheetData sheetId="17"/>
      <sheetData sheetId="18"/>
      <sheetData sheetId="19"/>
      <sheetData sheetId="20"/>
      <sheetData sheetId="21">
        <row r="22">
          <cell r="G22">
            <v>2014</v>
          </cell>
        </row>
        <row r="49">
          <cell r="G49">
            <v>2014</v>
          </cell>
          <cell r="H49">
            <v>2015</v>
          </cell>
          <cell r="I49">
            <v>2016</v>
          </cell>
          <cell r="J49">
            <v>2017</v>
          </cell>
          <cell r="K49">
            <v>2018</v>
          </cell>
          <cell r="L49">
            <v>2019</v>
          </cell>
          <cell r="M49">
            <v>2020</v>
          </cell>
          <cell r="N49">
            <v>2021</v>
          </cell>
          <cell r="O49">
            <v>2022</v>
          </cell>
          <cell r="P49">
            <v>2023</v>
          </cell>
          <cell r="Q49" t="str">
            <v>10 жил дундаж</v>
          </cell>
        </row>
        <row r="50">
          <cell r="B50" t="str">
            <v>Эмнэлэгт хэвтсэн хүний тоо</v>
          </cell>
          <cell r="G50">
            <v>124.6</v>
          </cell>
          <cell r="H50">
            <v>142.1</v>
          </cell>
          <cell r="I50">
            <v>159.19999999999999</v>
          </cell>
          <cell r="J50">
            <v>167.9</v>
          </cell>
          <cell r="K50">
            <v>177.5</v>
          </cell>
          <cell r="L50">
            <v>181.9</v>
          </cell>
          <cell r="M50">
            <v>184.1</v>
          </cell>
          <cell r="N50">
            <v>197.8</v>
          </cell>
          <cell r="O50">
            <v>218.9</v>
          </cell>
          <cell r="P50">
            <v>238.3</v>
          </cell>
          <cell r="Q50">
            <v>179.23</v>
          </cell>
        </row>
        <row r="51">
          <cell r="B51" t="str">
            <v>Дундаж ор хоног</v>
          </cell>
          <cell r="G51">
            <v>7.3</v>
          </cell>
          <cell r="H51">
            <v>7</v>
          </cell>
          <cell r="I51">
            <v>7.2</v>
          </cell>
          <cell r="J51">
            <v>6.9629131265740636</v>
          </cell>
          <cell r="K51">
            <v>6.9661956595226826</v>
          </cell>
          <cell r="L51">
            <v>6.9</v>
          </cell>
          <cell r="M51">
            <v>6.7</v>
          </cell>
          <cell r="N51">
            <v>6.6</v>
          </cell>
          <cell r="O51">
            <v>6.3</v>
          </cell>
          <cell r="P51">
            <v>6.3</v>
          </cell>
          <cell r="Q51">
            <v>6.8229108786096742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070A-0938-47AF-A9EF-A174E33B0823}">
  <sheetPr>
    <tabColor rgb="FF187AF0"/>
  </sheetPr>
  <dimension ref="A2:L4"/>
  <sheetViews>
    <sheetView tabSelected="1" workbookViewId="0">
      <selection activeCell="Q11" sqref="Q11"/>
    </sheetView>
  </sheetViews>
  <sheetFormatPr defaultRowHeight="15" x14ac:dyDescent="0.25"/>
  <cols>
    <col min="1" max="1" width="27.42578125" style="1" customWidth="1"/>
    <col min="2" max="11" width="9.140625" style="1"/>
    <col min="12" max="12" width="14.5703125" style="1" bestFit="1" customWidth="1"/>
    <col min="13" max="16384" width="9.140625" style="1"/>
  </cols>
  <sheetData>
    <row r="2" spans="1:12" s="2" customFormat="1" x14ac:dyDescent="0.25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  <c r="L2" s="4" t="s">
        <v>2</v>
      </c>
    </row>
    <row r="3" spans="1:12" s="2" customFormat="1" ht="12.75" x14ac:dyDescent="0.2">
      <c r="A3" s="5" t="s">
        <v>1</v>
      </c>
      <c r="B3" s="6">
        <v>142.1</v>
      </c>
      <c r="C3" s="6">
        <v>159.19999999999999</v>
      </c>
      <c r="D3" s="6">
        <v>167.9</v>
      </c>
      <c r="E3" s="6">
        <v>177.5</v>
      </c>
      <c r="F3" s="6">
        <v>181.9</v>
      </c>
      <c r="G3" s="6">
        <v>184.1</v>
      </c>
      <c r="H3" s="6">
        <v>197.8</v>
      </c>
      <c r="I3" s="3">
        <v>218.9</v>
      </c>
      <c r="J3" s="3">
        <v>238.3</v>
      </c>
      <c r="K3" s="9">
        <v>238.7</v>
      </c>
      <c r="L3" s="7">
        <f>AVERAGE(B3:K3)</f>
        <v>190.64000000000001</v>
      </c>
    </row>
    <row r="4" spans="1:12" s="2" customFormat="1" ht="12.75" x14ac:dyDescent="0.2">
      <c r="A4" s="5" t="s">
        <v>0</v>
      </c>
      <c r="B4" s="8">
        <v>7</v>
      </c>
      <c r="C4" s="8">
        <v>7.2</v>
      </c>
      <c r="D4" s="8">
        <f>1169470/167957</f>
        <v>6.9629131265740636</v>
      </c>
      <c r="E4" s="8">
        <f>1236444/177492</f>
        <v>6.9661956595226826</v>
      </c>
      <c r="F4" s="8">
        <v>6.9</v>
      </c>
      <c r="G4" s="8">
        <v>6.7</v>
      </c>
      <c r="H4" s="8">
        <v>6.6</v>
      </c>
      <c r="I4" s="3">
        <v>6.3</v>
      </c>
      <c r="J4" s="3">
        <v>6.3</v>
      </c>
      <c r="K4" s="10">
        <v>6</v>
      </c>
      <c r="L4" s="7">
        <f>AVERAGE(B4:K4)</f>
        <v>6.6929108786096752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2025-06-18T02:51:30Z</dcterms:created>
  <dcterms:modified xsi:type="dcterms:W3CDTF">2025-06-18T03:05:02Z</dcterms:modified>
</cp:coreProperties>
</file>