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mn- төрөх\"/>
    </mc:Choice>
  </mc:AlternateContent>
  <xr:revisionPtr revIDLastSave="0" documentId="13_ncr:1_{0CF51706-5887-4C7E-B31A-BC5468FAB909}" xr6:coauthVersionLast="45" xr6:coauthVersionMax="47" xr10:uidLastSave="{00000000-0000-0000-0000-000000000000}"/>
  <bookViews>
    <workbookView xWindow="28680" yWindow="-120" windowWidth="29040" windowHeight="15840" xr2:uid="{86E75AFF-E637-4A3A-B5F5-54E7197916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I24" i="1"/>
  <c r="I26" i="1" s="1"/>
  <c r="I28" i="1" s="1"/>
  <c r="H24" i="1"/>
  <c r="H26" i="1" s="1"/>
  <c r="H28" i="1" s="1"/>
  <c r="G24" i="1"/>
  <c r="G26" i="1" s="1"/>
  <c r="G28" i="1" s="1"/>
  <c r="F24" i="1"/>
  <c r="F26" i="1" s="1"/>
  <c r="F28" i="1" s="1"/>
  <c r="E24" i="1"/>
  <c r="E26" i="1" s="1"/>
  <c r="E28" i="1" s="1"/>
  <c r="D24" i="1"/>
  <c r="D26" i="1" s="1"/>
  <c r="D28" i="1" s="1"/>
</calcChain>
</file>

<file path=xl/sharedStrings.xml><?xml version="1.0" encoding="utf-8"?>
<sst xmlns="http://schemas.openxmlformats.org/spreadsheetml/2006/main" count="34" uniqueCount="34">
  <si>
    <t>Аймаг, хот</t>
  </si>
  <si>
    <t>Нийт төрөлт</t>
  </si>
  <si>
    <t>Maternal hospitals and NCMCH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</si>
  <si>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</si>
  <si>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</si>
  <si>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</si>
  <si>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</si>
  <si>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</si>
  <si>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</si>
  <si>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</si>
  <si>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</si>
  <si>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</si>
  <si>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</si>
  <si>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</si>
  <si>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</si>
  <si>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</si>
  <si>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</si>
  <si>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</si>
  <si>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</si>
  <si>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</si>
  <si>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</si>
  <si>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</si>
  <si>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</si>
  <si>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</si>
  <si>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Аймгийн дүн</t>
  </si>
  <si>
    <t>Улаанбаатар</t>
  </si>
  <si>
    <t>Улсын дүн</t>
  </si>
  <si>
    <t xml:space="preserve">Гэрийн төрөлт </t>
  </si>
  <si>
    <t>БОЭТ</t>
  </si>
  <si>
    <t>Амйг дүүргийн нэгдсэн эмнэлэг</t>
  </si>
  <si>
    <t>Сум тосгоны ЭМТ</t>
  </si>
  <si>
    <t>Хувийн эмнэлэг</t>
  </si>
  <si>
    <t>Бусад эмнэлэг</t>
  </si>
  <si>
    <t>Зураг 8 Төрөлт.эмнэлгийн байгууллагын төрлөөр 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</si>
</sst>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323849</xdr:colOff>
      <xdr:row>7</xdr:row>
      <xdr:rowOff>19049</xdr:rowOff>
    </xdr:from>
    <xdr:to>
      <xdr:col>23</xdr:col>
      <xdr:colOff>371474</xdr:colOff>
      <xdr:row>26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3D9B5-9B64-4274-A7F4-F61E240E4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899" y="1352549"/>
          <a:ext cx="7972425" cy="368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48C0-E5E4-4B89-810A-2055BECC776F}">
  <dimension ref="A1:I31"/>
  <sheetViews>
    <sheetView tabSelected="1" workbookViewId="0">
      <selection activeCell="K32" sqref="K32"/>
    </sheetView>
  </sheetViews>
  <sheetFormatPr defaultRowHeight="15" x14ac:dyDescent="0.25"/>
  <cols>
    <col min="1" max="1" width="21.85546875" customWidth="1"/>
    <col min="3" max="3" width="9.5703125" bestFit="1" customWidth="1"/>
    <col min="4" max="5" width="10.5703125" bestFit="1" customWidth="1"/>
    <col min="6" max="6" width="9.5703125" bestFit="1" customWidth="1"/>
    <col min="7" max="7" width="10.5703125" bestFit="1" customWidth="1"/>
    <col min="8" max="9" width="9.5703125" bestFit="1" customWidth="1"/>
  </cols>
  <sheetData>
    <row r="1" spans="1:9" x14ac:dyDescent="0.25">
      <c r="A1" t="s">
        <v>33</v>
      </c>
    </row>
    <row r="2" spans="1:9" x14ac:dyDescent="0.25">
      <c r="A2" t="s">
        <v>0</v>
      </c>
      <c r="B2" t="s">
        <v>1</v>
      </c>
      <c r="C2" t="s">
        <v>27</v>
      </c>
      <c r="D2" t="s">
        <v>28</v>
      </c>
      <c r="E2" t="s">
        <v>29</v>
      </c>
      <c r="F2" t="s">
        <v>30</v>
      </c>
      <c r="G2" t="s">
        <v>2</v>
      </c>
      <c r="H2" t="s">
        <v>31</v>
      </c>
      <c r="I2" t="s">
        <v>32</v>
      </c>
    </row>
    <row r="3" spans="1:9" x14ac:dyDescent="0.25">
      <c r="A3" t="s">
        <v>3</v>
      </c>
      <c r="B3">
        <v>1071</v>
      </c>
      <c r="C3">
        <v>2</v>
      </c>
      <c r="D3">
        <v>0</v>
      </c>
      <c r="E3">
        <v>961</v>
      </c>
      <c r="F3">
        <v>108</v>
      </c>
      <c r="G3">
        <v>0</v>
      </c>
      <c r="H3">
        <v>0</v>
      </c>
      <c r="I3">
        <v>0</v>
      </c>
    </row>
    <row r="4" spans="1:9" x14ac:dyDescent="0.25">
      <c r="A4" t="s">
        <v>4</v>
      </c>
      <c r="B4">
        <v>2518</v>
      </c>
      <c r="D4">
        <v>0</v>
      </c>
      <c r="E4">
        <v>2230</v>
      </c>
      <c r="F4">
        <v>288</v>
      </c>
      <c r="G4">
        <v>0</v>
      </c>
      <c r="H4">
        <v>0</v>
      </c>
      <c r="I4">
        <v>0</v>
      </c>
    </row>
    <row r="5" spans="1:9" x14ac:dyDescent="0.25">
      <c r="A5" t="s">
        <v>5</v>
      </c>
      <c r="B5">
        <v>1410</v>
      </c>
      <c r="C5">
        <v>3</v>
      </c>
      <c r="D5">
        <v>0</v>
      </c>
      <c r="E5">
        <v>1351</v>
      </c>
      <c r="F5">
        <v>56</v>
      </c>
      <c r="G5">
        <v>0</v>
      </c>
      <c r="H5">
        <v>0</v>
      </c>
      <c r="I5">
        <v>0</v>
      </c>
    </row>
    <row r="6" spans="1:9" x14ac:dyDescent="0.25">
      <c r="A6" t="s">
        <v>6</v>
      </c>
      <c r="B6">
        <v>472</v>
      </c>
      <c r="C6">
        <v>2</v>
      </c>
      <c r="D6">
        <v>0</v>
      </c>
      <c r="E6">
        <v>408</v>
      </c>
      <c r="F6">
        <v>62</v>
      </c>
      <c r="G6">
        <v>0</v>
      </c>
      <c r="H6">
        <v>0</v>
      </c>
      <c r="I6">
        <v>0</v>
      </c>
    </row>
    <row r="7" spans="1:9" x14ac:dyDescent="0.25">
      <c r="A7" t="s">
        <v>7</v>
      </c>
      <c r="B7">
        <v>857</v>
      </c>
      <c r="C7">
        <v>2</v>
      </c>
      <c r="D7">
        <v>0</v>
      </c>
      <c r="E7">
        <v>814</v>
      </c>
      <c r="F7">
        <v>41</v>
      </c>
      <c r="G7">
        <v>0</v>
      </c>
      <c r="H7">
        <v>0</v>
      </c>
      <c r="I7">
        <v>0</v>
      </c>
    </row>
    <row r="8" spans="1:9" x14ac:dyDescent="0.25">
      <c r="A8" t="s">
        <v>8</v>
      </c>
      <c r="B8">
        <v>317</v>
      </c>
      <c r="C8">
        <v>1</v>
      </c>
      <c r="D8">
        <v>0</v>
      </c>
      <c r="E8">
        <v>316</v>
      </c>
      <c r="G8">
        <v>0</v>
      </c>
      <c r="H8">
        <v>0</v>
      </c>
      <c r="I8">
        <v>0</v>
      </c>
    </row>
    <row r="9" spans="1:9" x14ac:dyDescent="0.25">
      <c r="A9" t="s">
        <v>9</v>
      </c>
      <c r="B9">
        <v>1809</v>
      </c>
      <c r="C9">
        <v>6</v>
      </c>
      <c r="D9">
        <v>0</v>
      </c>
      <c r="E9">
        <v>1802</v>
      </c>
      <c r="F9">
        <v>1</v>
      </c>
      <c r="G9">
        <v>0</v>
      </c>
      <c r="H9">
        <v>0</v>
      </c>
      <c r="I9">
        <v>0</v>
      </c>
    </row>
    <row r="10" spans="1:9" x14ac:dyDescent="0.25">
      <c r="A10" t="s">
        <v>10</v>
      </c>
      <c r="B10">
        <v>1001</v>
      </c>
      <c r="C10">
        <v>2</v>
      </c>
      <c r="D10">
        <v>0</v>
      </c>
      <c r="E10">
        <v>873</v>
      </c>
      <c r="F10">
        <v>126</v>
      </c>
      <c r="G10">
        <v>0</v>
      </c>
      <c r="H10">
        <v>0</v>
      </c>
      <c r="I10">
        <v>0</v>
      </c>
    </row>
    <row r="11" spans="1:9" x14ac:dyDescent="0.25">
      <c r="A11" t="s">
        <v>11</v>
      </c>
      <c r="B11">
        <v>1343</v>
      </c>
      <c r="C11">
        <v>4</v>
      </c>
      <c r="D11">
        <v>1311</v>
      </c>
      <c r="F11">
        <v>28</v>
      </c>
      <c r="G11">
        <v>0</v>
      </c>
      <c r="H11">
        <v>0</v>
      </c>
      <c r="I11">
        <v>0</v>
      </c>
    </row>
    <row r="12" spans="1:9" x14ac:dyDescent="0.25">
      <c r="A12" t="s">
        <v>12</v>
      </c>
      <c r="B12">
        <v>550</v>
      </c>
      <c r="D12">
        <v>0</v>
      </c>
      <c r="E12">
        <v>528</v>
      </c>
      <c r="F12">
        <v>22</v>
      </c>
      <c r="G12">
        <v>0</v>
      </c>
      <c r="H12">
        <v>0</v>
      </c>
      <c r="I12">
        <v>0</v>
      </c>
    </row>
    <row r="13" spans="1:9" x14ac:dyDescent="0.25">
      <c r="A13" t="s">
        <v>13</v>
      </c>
      <c r="B13">
        <v>917</v>
      </c>
      <c r="D13">
        <v>0</v>
      </c>
      <c r="E13">
        <v>569</v>
      </c>
      <c r="F13">
        <v>348</v>
      </c>
      <c r="G13">
        <v>0</v>
      </c>
      <c r="H13">
        <v>0</v>
      </c>
      <c r="I13">
        <v>0</v>
      </c>
    </row>
    <row r="14" spans="1:9" x14ac:dyDescent="0.25">
      <c r="A14" t="s">
        <v>14</v>
      </c>
      <c r="B14">
        <v>2005</v>
      </c>
      <c r="C14">
        <v>2</v>
      </c>
      <c r="D14">
        <v>2002</v>
      </c>
      <c r="F14">
        <v>1</v>
      </c>
      <c r="G14">
        <v>0</v>
      </c>
      <c r="H14">
        <v>0</v>
      </c>
      <c r="I14">
        <v>0</v>
      </c>
    </row>
    <row r="15" spans="1:9" x14ac:dyDescent="0.25">
      <c r="A15" t="s">
        <v>15</v>
      </c>
      <c r="B15">
        <v>1713</v>
      </c>
      <c r="C15">
        <v>4</v>
      </c>
      <c r="D15">
        <v>1415</v>
      </c>
      <c r="F15">
        <v>294</v>
      </c>
      <c r="G15">
        <v>0</v>
      </c>
      <c r="H15">
        <v>0</v>
      </c>
      <c r="I15">
        <v>0</v>
      </c>
    </row>
    <row r="16" spans="1:9" x14ac:dyDescent="0.25">
      <c r="A16" t="s">
        <v>16</v>
      </c>
      <c r="B16">
        <v>1190</v>
      </c>
      <c r="C16">
        <v>2</v>
      </c>
      <c r="D16">
        <v>998</v>
      </c>
      <c r="F16">
        <v>190</v>
      </c>
      <c r="G16">
        <v>0</v>
      </c>
      <c r="H16">
        <v>0</v>
      </c>
      <c r="I16">
        <v>0</v>
      </c>
    </row>
    <row r="17" spans="1:9" x14ac:dyDescent="0.25">
      <c r="A17" t="s">
        <v>17</v>
      </c>
      <c r="B17">
        <v>949</v>
      </c>
      <c r="C17">
        <v>2</v>
      </c>
      <c r="D17">
        <v>0</v>
      </c>
      <c r="E17">
        <v>908</v>
      </c>
      <c r="F17">
        <v>39</v>
      </c>
      <c r="G17">
        <v>0</v>
      </c>
      <c r="H17">
        <v>0</v>
      </c>
      <c r="I17">
        <v>0</v>
      </c>
    </row>
    <row r="18" spans="1:9" x14ac:dyDescent="0.25">
      <c r="A18" t="s">
        <v>18</v>
      </c>
      <c r="B18">
        <v>1101</v>
      </c>
      <c r="C18">
        <v>1</v>
      </c>
      <c r="D18">
        <v>0</v>
      </c>
      <c r="E18">
        <v>612</v>
      </c>
      <c r="F18">
        <v>488</v>
      </c>
      <c r="G18">
        <v>0</v>
      </c>
      <c r="H18">
        <v>0</v>
      </c>
      <c r="I18">
        <v>0</v>
      </c>
    </row>
    <row r="19" spans="1:9" x14ac:dyDescent="0.25">
      <c r="A19" t="s">
        <v>19</v>
      </c>
      <c r="B19">
        <v>746</v>
      </c>
      <c r="C19">
        <v>9</v>
      </c>
      <c r="D19">
        <v>0</v>
      </c>
      <c r="E19">
        <v>644</v>
      </c>
      <c r="F19">
        <v>93</v>
      </c>
      <c r="G19">
        <v>0</v>
      </c>
      <c r="H19">
        <v>0</v>
      </c>
      <c r="I19">
        <v>0</v>
      </c>
    </row>
    <row r="20" spans="1:9" x14ac:dyDescent="0.25">
      <c r="A20" t="s">
        <v>20</v>
      </c>
      <c r="B20">
        <v>1615</v>
      </c>
      <c r="C20">
        <v>7</v>
      </c>
      <c r="D20">
        <v>0</v>
      </c>
      <c r="E20">
        <v>1468</v>
      </c>
      <c r="F20">
        <v>140</v>
      </c>
      <c r="G20">
        <v>0</v>
      </c>
      <c r="H20">
        <v>0</v>
      </c>
      <c r="I20">
        <v>0</v>
      </c>
    </row>
    <row r="21" spans="1:9" x14ac:dyDescent="0.25">
      <c r="A21" t="s">
        <v>21</v>
      </c>
      <c r="B21">
        <v>1680</v>
      </c>
      <c r="C21">
        <v>7</v>
      </c>
      <c r="D21">
        <v>1534</v>
      </c>
      <c r="F21">
        <v>139</v>
      </c>
      <c r="G21">
        <v>0</v>
      </c>
      <c r="H21">
        <v>0</v>
      </c>
      <c r="I21">
        <v>0</v>
      </c>
    </row>
    <row r="22" spans="1:9" x14ac:dyDescent="0.25">
      <c r="A22" t="s">
        <v>22</v>
      </c>
      <c r="B22">
        <v>1898</v>
      </c>
      <c r="C22">
        <v>5</v>
      </c>
      <c r="D22">
        <v>0</v>
      </c>
      <c r="E22">
        <v>1678</v>
      </c>
      <c r="F22">
        <v>215</v>
      </c>
      <c r="G22">
        <v>0</v>
      </c>
      <c r="H22">
        <v>0</v>
      </c>
      <c r="I22">
        <v>0</v>
      </c>
    </row>
    <row r="23" spans="1:9" x14ac:dyDescent="0.25">
      <c r="A23" t="s">
        <v>23</v>
      </c>
      <c r="B23">
        <v>1037</v>
      </c>
      <c r="C23">
        <v>4</v>
      </c>
      <c r="D23">
        <v>0</v>
      </c>
      <c r="E23">
        <v>835</v>
      </c>
      <c r="F23">
        <v>198</v>
      </c>
      <c r="G23">
        <v>0</v>
      </c>
      <c r="H23">
        <v>0</v>
      </c>
      <c r="I23">
        <v>0</v>
      </c>
    </row>
    <row r="24" spans="1:9" x14ac:dyDescent="0.25">
      <c r="A24" t="s">
        <v>24</v>
      </c>
      <c r="B24">
        <v>26199</v>
      </c>
      <c r="C24">
        <v>65</v>
      </c>
      <c r="D24">
        <f t="shared" ref="D24:I24" si="0">SUM(D3:D23)</f>
        <v>7260</v>
      </c>
      <c r="E24">
        <f t="shared" si="0"/>
        <v>15997</v>
      </c>
      <c r="F24">
        <f t="shared" si="0"/>
        <v>2877</v>
      </c>
      <c r="G24">
        <f t="shared" si="0"/>
        <v>0</v>
      </c>
      <c r="H24">
        <f t="shared" si="0"/>
        <v>0</v>
      </c>
      <c r="I24">
        <f t="shared" si="0"/>
        <v>0</v>
      </c>
    </row>
    <row r="25" spans="1:9" x14ac:dyDescent="0.25">
      <c r="A25" t="s">
        <v>25</v>
      </c>
      <c r="B25">
        <v>31120</v>
      </c>
      <c r="C25">
        <v>89</v>
      </c>
      <c r="D25">
        <v>0</v>
      </c>
      <c r="E25">
        <v>941</v>
      </c>
      <c r="G25">
        <v>23267</v>
      </c>
      <c r="H25">
        <v>2035</v>
      </c>
      <c r="I25">
        <v>4788</v>
      </c>
    </row>
    <row r="26" spans="1:9" x14ac:dyDescent="0.25">
      <c r="A26" t="s">
        <v>26</v>
      </c>
      <c r="B26">
        <v>57319</v>
      </c>
      <c r="C26">
        <v>154</v>
      </c>
      <c r="D26">
        <f t="shared" ref="D26:I26" si="1">D25+D24</f>
        <v>7260</v>
      </c>
      <c r="E26">
        <f t="shared" si="1"/>
        <v>16938</v>
      </c>
      <c r="F26">
        <f>SUM(F24:F25)</f>
        <v>2877</v>
      </c>
      <c r="G26">
        <f t="shared" si="1"/>
        <v>23267</v>
      </c>
      <c r="H26">
        <f t="shared" si="1"/>
        <v>2035</v>
      </c>
      <c r="I26">
        <f t="shared" si="1"/>
        <v>4788</v>
      </c>
    </row>
    <row r="28" spans="1:9" x14ac:dyDescent="0.25">
      <c r="C28" s="1">
        <f>C26*100/B26</f>
        <v>0.2686718191175701</v>
      </c>
      <c r="D28" s="1">
        <f>D26*100/B26</f>
        <v>12.665957186971161</v>
      </c>
      <c r="E28" s="1">
        <f>E26*100/B26</f>
        <v>29.550410858528586</v>
      </c>
      <c r="F28" s="1">
        <f>F26*100/B26</f>
        <v>5.019278075332787</v>
      </c>
      <c r="G28" s="1">
        <f>G26*100/B26</f>
        <v>40.592124775379894</v>
      </c>
      <c r="H28" s="1">
        <f>H26*100/B26</f>
        <v>3.5503061811964618</v>
      </c>
      <c r="I28" s="1">
        <f>I26*100/B26</f>
        <v>8.3532511034735428</v>
      </c>
    </row>
    <row r="31" spans="1:9" x14ac:dyDescent="0.25">
      <c r="C31">
        <v>26134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2025-06-22T07:12:49Z</dcterms:created>
  <dcterms:modified xsi:type="dcterms:W3CDTF">2025-07-30T06:24:58Z</dcterms:modified>
</cp:coreProperties>
</file>